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date1904="1" showInkAnnotation="0" autoCompressPictures="0"/>
  <bookViews>
    <workbookView xWindow="0" yWindow="0" windowWidth="25600" windowHeight="15480" tabRatio="500"/>
  </bookViews>
  <sheets>
    <sheet name="rail_risk_scenarios.csv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2" i="1"/>
  <c r="D643" i="1"/>
  <c r="D642" i="1"/>
  <c r="E642" i="1"/>
  <c r="E643" i="1"/>
  <c r="I643" i="1"/>
  <c r="K643" i="1"/>
  <c r="L643" i="1"/>
  <c r="D644" i="1"/>
  <c r="E644" i="1"/>
  <c r="I644" i="1"/>
  <c r="K644" i="1"/>
  <c r="L644" i="1"/>
  <c r="D645" i="1"/>
  <c r="E645" i="1"/>
  <c r="I645" i="1"/>
  <c r="K645" i="1"/>
  <c r="L645" i="1"/>
  <c r="I642" i="1"/>
  <c r="K642" i="1"/>
  <c r="L642" i="1"/>
</calcChain>
</file>

<file path=xl/sharedStrings.xml><?xml version="1.0" encoding="utf-8"?>
<sst xmlns="http://schemas.openxmlformats.org/spreadsheetml/2006/main" count="13" uniqueCount="13">
  <si>
    <t>daily_ridership</t>
  </si>
  <si>
    <t>service_days</t>
  </si>
  <si>
    <t>total_ridership</t>
  </si>
  <si>
    <t>net_ridership</t>
  </si>
  <si>
    <t>cost</t>
  </si>
  <si>
    <t>net_cost</t>
  </si>
  <si>
    <t>fare</t>
  </si>
  <si>
    <t>net_revenue</t>
  </si>
  <si>
    <t>productive_subsidy</t>
  </si>
  <si>
    <t>resource_shift</t>
  </si>
  <si>
    <t>ridership_shift</t>
  </si>
  <si>
    <t>rank</t>
  </si>
  <si>
    <t>daily_shift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</si>
</sst>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  <c:txPr>
        <a:bodyPr/>
        <a:lstStyle/>
        <a:p>
          <a:pPr>
            <a:defRPr>
              <a:latin typeface="Avenir Light"/>
              <a:cs typeface="Avenir Light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Daily Ridership Shift</c:v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dPt>
            <c:idx val="64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/>
                </a:solidFill>
              </a:ln>
            </c:spPr>
          </c:dPt>
          <c:dPt>
            <c:idx val="64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dPt>
          <c:cat>
            <c:numRef>
              <c:f>rail_risk_scenarios.csv!$A$2:$A$645</c:f>
              <c:numCache>
                <c:formatCode>General</c:formatCode>
                <c:ptCount val="64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  <c:pt idx="350">
                  <c:v>351.0</c:v>
                </c:pt>
                <c:pt idx="351">
                  <c:v>352.0</c:v>
                </c:pt>
                <c:pt idx="352">
                  <c:v>353.0</c:v>
                </c:pt>
                <c:pt idx="353">
                  <c:v>354.0</c:v>
                </c:pt>
                <c:pt idx="354">
                  <c:v>355.0</c:v>
                </c:pt>
                <c:pt idx="355">
                  <c:v>356.0</c:v>
                </c:pt>
                <c:pt idx="356">
                  <c:v>357.0</c:v>
                </c:pt>
                <c:pt idx="357">
                  <c:v>358.0</c:v>
                </c:pt>
                <c:pt idx="358">
                  <c:v>359.0</c:v>
                </c:pt>
                <c:pt idx="359">
                  <c:v>360.0</c:v>
                </c:pt>
                <c:pt idx="360">
                  <c:v>361.0</c:v>
                </c:pt>
                <c:pt idx="361">
                  <c:v>362.0</c:v>
                </c:pt>
                <c:pt idx="362">
                  <c:v>363.0</c:v>
                </c:pt>
                <c:pt idx="363">
                  <c:v>364.0</c:v>
                </c:pt>
                <c:pt idx="364">
                  <c:v>365.0</c:v>
                </c:pt>
                <c:pt idx="365">
                  <c:v>366.0</c:v>
                </c:pt>
                <c:pt idx="366">
                  <c:v>367.0</c:v>
                </c:pt>
                <c:pt idx="367">
                  <c:v>368.0</c:v>
                </c:pt>
                <c:pt idx="368">
                  <c:v>369.0</c:v>
                </c:pt>
                <c:pt idx="369">
                  <c:v>370.0</c:v>
                </c:pt>
                <c:pt idx="370">
                  <c:v>371.0</c:v>
                </c:pt>
                <c:pt idx="371">
                  <c:v>372.0</c:v>
                </c:pt>
                <c:pt idx="372">
                  <c:v>373.0</c:v>
                </c:pt>
                <c:pt idx="373">
                  <c:v>374.0</c:v>
                </c:pt>
                <c:pt idx="374">
                  <c:v>375.0</c:v>
                </c:pt>
                <c:pt idx="375">
                  <c:v>376.0</c:v>
                </c:pt>
                <c:pt idx="376">
                  <c:v>377.0</c:v>
                </c:pt>
                <c:pt idx="377">
                  <c:v>378.0</c:v>
                </c:pt>
                <c:pt idx="378">
                  <c:v>379.0</c:v>
                </c:pt>
                <c:pt idx="379">
                  <c:v>380.0</c:v>
                </c:pt>
                <c:pt idx="380">
                  <c:v>381.0</c:v>
                </c:pt>
                <c:pt idx="381">
                  <c:v>382.0</c:v>
                </c:pt>
                <c:pt idx="382">
                  <c:v>383.0</c:v>
                </c:pt>
                <c:pt idx="383">
                  <c:v>384.0</c:v>
                </c:pt>
                <c:pt idx="384">
                  <c:v>385.0</c:v>
                </c:pt>
                <c:pt idx="385">
                  <c:v>386.0</c:v>
                </c:pt>
                <c:pt idx="386">
                  <c:v>387.0</c:v>
                </c:pt>
                <c:pt idx="387">
                  <c:v>388.0</c:v>
                </c:pt>
                <c:pt idx="388">
                  <c:v>389.0</c:v>
                </c:pt>
                <c:pt idx="389">
                  <c:v>390.0</c:v>
                </c:pt>
                <c:pt idx="390">
                  <c:v>391.0</c:v>
                </c:pt>
                <c:pt idx="391">
                  <c:v>392.0</c:v>
                </c:pt>
                <c:pt idx="392">
                  <c:v>393.0</c:v>
                </c:pt>
                <c:pt idx="393">
                  <c:v>394.0</c:v>
                </c:pt>
                <c:pt idx="394">
                  <c:v>395.0</c:v>
                </c:pt>
                <c:pt idx="395">
                  <c:v>396.0</c:v>
                </c:pt>
                <c:pt idx="396">
                  <c:v>397.0</c:v>
                </c:pt>
                <c:pt idx="397">
                  <c:v>398.0</c:v>
                </c:pt>
                <c:pt idx="398">
                  <c:v>399.0</c:v>
                </c:pt>
                <c:pt idx="399">
                  <c:v>400.0</c:v>
                </c:pt>
                <c:pt idx="400">
                  <c:v>401.0</c:v>
                </c:pt>
                <c:pt idx="401">
                  <c:v>402.0</c:v>
                </c:pt>
                <c:pt idx="402">
                  <c:v>403.0</c:v>
                </c:pt>
                <c:pt idx="403">
                  <c:v>404.0</c:v>
                </c:pt>
                <c:pt idx="404">
                  <c:v>405.0</c:v>
                </c:pt>
                <c:pt idx="405">
                  <c:v>406.0</c:v>
                </c:pt>
                <c:pt idx="406">
                  <c:v>407.0</c:v>
                </c:pt>
                <c:pt idx="407">
                  <c:v>408.0</c:v>
                </c:pt>
                <c:pt idx="408">
                  <c:v>409.0</c:v>
                </c:pt>
                <c:pt idx="409">
                  <c:v>410.0</c:v>
                </c:pt>
                <c:pt idx="410">
                  <c:v>411.0</c:v>
                </c:pt>
                <c:pt idx="411">
                  <c:v>412.0</c:v>
                </c:pt>
                <c:pt idx="412">
                  <c:v>413.0</c:v>
                </c:pt>
                <c:pt idx="413">
                  <c:v>414.0</c:v>
                </c:pt>
                <c:pt idx="414">
                  <c:v>415.0</c:v>
                </c:pt>
                <c:pt idx="415">
                  <c:v>416.0</c:v>
                </c:pt>
                <c:pt idx="416">
                  <c:v>417.0</c:v>
                </c:pt>
                <c:pt idx="417">
                  <c:v>418.0</c:v>
                </c:pt>
                <c:pt idx="418">
                  <c:v>419.0</c:v>
                </c:pt>
                <c:pt idx="419">
                  <c:v>420.0</c:v>
                </c:pt>
                <c:pt idx="420">
                  <c:v>421.0</c:v>
                </c:pt>
                <c:pt idx="421">
                  <c:v>422.0</c:v>
                </c:pt>
                <c:pt idx="422">
                  <c:v>423.0</c:v>
                </c:pt>
                <c:pt idx="423">
                  <c:v>424.0</c:v>
                </c:pt>
                <c:pt idx="424">
                  <c:v>425.0</c:v>
                </c:pt>
                <c:pt idx="425">
                  <c:v>426.0</c:v>
                </c:pt>
                <c:pt idx="426">
                  <c:v>427.0</c:v>
                </c:pt>
                <c:pt idx="427">
                  <c:v>428.0</c:v>
                </c:pt>
                <c:pt idx="428">
                  <c:v>429.0</c:v>
                </c:pt>
                <c:pt idx="429">
                  <c:v>430.0</c:v>
                </c:pt>
                <c:pt idx="430">
                  <c:v>431.0</c:v>
                </c:pt>
                <c:pt idx="431">
                  <c:v>432.0</c:v>
                </c:pt>
                <c:pt idx="432">
                  <c:v>433.0</c:v>
                </c:pt>
                <c:pt idx="433">
                  <c:v>434.0</c:v>
                </c:pt>
                <c:pt idx="434">
                  <c:v>435.0</c:v>
                </c:pt>
                <c:pt idx="435">
                  <c:v>436.0</c:v>
                </c:pt>
                <c:pt idx="436">
                  <c:v>437.0</c:v>
                </c:pt>
                <c:pt idx="437">
                  <c:v>438.0</c:v>
                </c:pt>
                <c:pt idx="438">
                  <c:v>439.0</c:v>
                </c:pt>
                <c:pt idx="439">
                  <c:v>440.0</c:v>
                </c:pt>
                <c:pt idx="440">
                  <c:v>441.0</c:v>
                </c:pt>
                <c:pt idx="441">
                  <c:v>442.0</c:v>
                </c:pt>
                <c:pt idx="442">
                  <c:v>443.0</c:v>
                </c:pt>
                <c:pt idx="443">
                  <c:v>444.0</c:v>
                </c:pt>
                <c:pt idx="444">
                  <c:v>445.0</c:v>
                </c:pt>
                <c:pt idx="445">
                  <c:v>446.0</c:v>
                </c:pt>
                <c:pt idx="446">
                  <c:v>447.0</c:v>
                </c:pt>
                <c:pt idx="447">
                  <c:v>448.0</c:v>
                </c:pt>
                <c:pt idx="448">
                  <c:v>449.0</c:v>
                </c:pt>
                <c:pt idx="449">
                  <c:v>450.0</c:v>
                </c:pt>
                <c:pt idx="450">
                  <c:v>451.0</c:v>
                </c:pt>
                <c:pt idx="451">
                  <c:v>452.0</c:v>
                </c:pt>
                <c:pt idx="452">
                  <c:v>453.0</c:v>
                </c:pt>
                <c:pt idx="453">
                  <c:v>454.0</c:v>
                </c:pt>
                <c:pt idx="454">
                  <c:v>455.0</c:v>
                </c:pt>
                <c:pt idx="455">
                  <c:v>456.0</c:v>
                </c:pt>
                <c:pt idx="456">
                  <c:v>457.0</c:v>
                </c:pt>
                <c:pt idx="457">
                  <c:v>458.0</c:v>
                </c:pt>
                <c:pt idx="458">
                  <c:v>459.0</c:v>
                </c:pt>
                <c:pt idx="459">
                  <c:v>460.0</c:v>
                </c:pt>
                <c:pt idx="460">
                  <c:v>461.0</c:v>
                </c:pt>
                <c:pt idx="461">
                  <c:v>462.0</c:v>
                </c:pt>
                <c:pt idx="462">
                  <c:v>463.0</c:v>
                </c:pt>
                <c:pt idx="463">
                  <c:v>464.0</c:v>
                </c:pt>
                <c:pt idx="464">
                  <c:v>465.0</c:v>
                </c:pt>
                <c:pt idx="465">
                  <c:v>466.0</c:v>
                </c:pt>
                <c:pt idx="466">
                  <c:v>467.0</c:v>
                </c:pt>
                <c:pt idx="467">
                  <c:v>468.0</c:v>
                </c:pt>
                <c:pt idx="468">
                  <c:v>469.0</c:v>
                </c:pt>
                <c:pt idx="469">
                  <c:v>470.0</c:v>
                </c:pt>
                <c:pt idx="470">
                  <c:v>471.0</c:v>
                </c:pt>
                <c:pt idx="471">
                  <c:v>472.0</c:v>
                </c:pt>
                <c:pt idx="472">
                  <c:v>473.0</c:v>
                </c:pt>
                <c:pt idx="473">
                  <c:v>474.0</c:v>
                </c:pt>
                <c:pt idx="474">
                  <c:v>475.0</c:v>
                </c:pt>
                <c:pt idx="475">
                  <c:v>476.0</c:v>
                </c:pt>
                <c:pt idx="476">
                  <c:v>477.0</c:v>
                </c:pt>
                <c:pt idx="477">
                  <c:v>478.0</c:v>
                </c:pt>
                <c:pt idx="478">
                  <c:v>479.0</c:v>
                </c:pt>
                <c:pt idx="479">
                  <c:v>480.0</c:v>
                </c:pt>
                <c:pt idx="480">
                  <c:v>481.0</c:v>
                </c:pt>
                <c:pt idx="481">
                  <c:v>482.0</c:v>
                </c:pt>
                <c:pt idx="482">
                  <c:v>483.0</c:v>
                </c:pt>
                <c:pt idx="483">
                  <c:v>484.0</c:v>
                </c:pt>
                <c:pt idx="484">
                  <c:v>485.0</c:v>
                </c:pt>
                <c:pt idx="485">
                  <c:v>486.0</c:v>
                </c:pt>
                <c:pt idx="486">
                  <c:v>487.0</c:v>
                </c:pt>
                <c:pt idx="487">
                  <c:v>488.0</c:v>
                </c:pt>
                <c:pt idx="488">
                  <c:v>489.0</c:v>
                </c:pt>
                <c:pt idx="489">
                  <c:v>490.0</c:v>
                </c:pt>
                <c:pt idx="490">
                  <c:v>491.0</c:v>
                </c:pt>
                <c:pt idx="491">
                  <c:v>492.0</c:v>
                </c:pt>
                <c:pt idx="492">
                  <c:v>493.0</c:v>
                </c:pt>
                <c:pt idx="493">
                  <c:v>494.0</c:v>
                </c:pt>
                <c:pt idx="494">
                  <c:v>495.0</c:v>
                </c:pt>
                <c:pt idx="495">
                  <c:v>496.0</c:v>
                </c:pt>
                <c:pt idx="496">
                  <c:v>497.0</c:v>
                </c:pt>
                <c:pt idx="497">
                  <c:v>498.0</c:v>
                </c:pt>
                <c:pt idx="498">
                  <c:v>499.0</c:v>
                </c:pt>
                <c:pt idx="499">
                  <c:v>500.0</c:v>
                </c:pt>
                <c:pt idx="500">
                  <c:v>501.0</c:v>
                </c:pt>
                <c:pt idx="501">
                  <c:v>502.0</c:v>
                </c:pt>
                <c:pt idx="502">
                  <c:v>503.0</c:v>
                </c:pt>
                <c:pt idx="503">
                  <c:v>504.0</c:v>
                </c:pt>
                <c:pt idx="504">
                  <c:v>505.0</c:v>
                </c:pt>
                <c:pt idx="505">
                  <c:v>506.0</c:v>
                </c:pt>
                <c:pt idx="506">
                  <c:v>507.0</c:v>
                </c:pt>
                <c:pt idx="507">
                  <c:v>508.0</c:v>
                </c:pt>
                <c:pt idx="508">
                  <c:v>509.0</c:v>
                </c:pt>
                <c:pt idx="509">
                  <c:v>510.0</c:v>
                </c:pt>
                <c:pt idx="510">
                  <c:v>511.0</c:v>
                </c:pt>
                <c:pt idx="511">
                  <c:v>512.0</c:v>
                </c:pt>
                <c:pt idx="512">
                  <c:v>513.0</c:v>
                </c:pt>
                <c:pt idx="513">
                  <c:v>514.0</c:v>
                </c:pt>
                <c:pt idx="514">
                  <c:v>515.0</c:v>
                </c:pt>
                <c:pt idx="515">
                  <c:v>516.0</c:v>
                </c:pt>
                <c:pt idx="516">
                  <c:v>517.0</c:v>
                </c:pt>
                <c:pt idx="517">
                  <c:v>518.0</c:v>
                </c:pt>
                <c:pt idx="518">
                  <c:v>519.0</c:v>
                </c:pt>
                <c:pt idx="519">
                  <c:v>520.0</c:v>
                </c:pt>
                <c:pt idx="520">
                  <c:v>521.0</c:v>
                </c:pt>
                <c:pt idx="521">
                  <c:v>522.0</c:v>
                </c:pt>
                <c:pt idx="522">
                  <c:v>523.0</c:v>
                </c:pt>
                <c:pt idx="523">
                  <c:v>524.0</c:v>
                </c:pt>
                <c:pt idx="524">
                  <c:v>525.0</c:v>
                </c:pt>
                <c:pt idx="525">
                  <c:v>526.0</c:v>
                </c:pt>
                <c:pt idx="526">
                  <c:v>527.0</c:v>
                </c:pt>
                <c:pt idx="527">
                  <c:v>528.0</c:v>
                </c:pt>
                <c:pt idx="528">
                  <c:v>529.0</c:v>
                </c:pt>
                <c:pt idx="529">
                  <c:v>530.0</c:v>
                </c:pt>
                <c:pt idx="530">
                  <c:v>531.0</c:v>
                </c:pt>
                <c:pt idx="531">
                  <c:v>532.0</c:v>
                </c:pt>
                <c:pt idx="532">
                  <c:v>533.0</c:v>
                </c:pt>
                <c:pt idx="533">
                  <c:v>534.0</c:v>
                </c:pt>
                <c:pt idx="534">
                  <c:v>535.0</c:v>
                </c:pt>
                <c:pt idx="535">
                  <c:v>536.0</c:v>
                </c:pt>
                <c:pt idx="536">
                  <c:v>537.0</c:v>
                </c:pt>
                <c:pt idx="537">
                  <c:v>538.0</c:v>
                </c:pt>
                <c:pt idx="538">
                  <c:v>539.0</c:v>
                </c:pt>
                <c:pt idx="539">
                  <c:v>540.0</c:v>
                </c:pt>
                <c:pt idx="540">
                  <c:v>541.0</c:v>
                </c:pt>
                <c:pt idx="541">
                  <c:v>542.0</c:v>
                </c:pt>
                <c:pt idx="542">
                  <c:v>543.0</c:v>
                </c:pt>
                <c:pt idx="543">
                  <c:v>544.0</c:v>
                </c:pt>
                <c:pt idx="544">
                  <c:v>545.0</c:v>
                </c:pt>
                <c:pt idx="545">
                  <c:v>546.0</c:v>
                </c:pt>
                <c:pt idx="546">
                  <c:v>547.0</c:v>
                </c:pt>
                <c:pt idx="547">
                  <c:v>548.0</c:v>
                </c:pt>
                <c:pt idx="548">
                  <c:v>549.0</c:v>
                </c:pt>
                <c:pt idx="549">
                  <c:v>550.0</c:v>
                </c:pt>
                <c:pt idx="550">
                  <c:v>551.0</c:v>
                </c:pt>
                <c:pt idx="551">
                  <c:v>552.0</c:v>
                </c:pt>
                <c:pt idx="552">
                  <c:v>553.0</c:v>
                </c:pt>
                <c:pt idx="553">
                  <c:v>554.0</c:v>
                </c:pt>
                <c:pt idx="554">
                  <c:v>555.0</c:v>
                </c:pt>
                <c:pt idx="555">
                  <c:v>556.0</c:v>
                </c:pt>
                <c:pt idx="556">
                  <c:v>557.0</c:v>
                </c:pt>
                <c:pt idx="557">
                  <c:v>558.0</c:v>
                </c:pt>
                <c:pt idx="558">
                  <c:v>559.0</c:v>
                </c:pt>
                <c:pt idx="559">
                  <c:v>560.0</c:v>
                </c:pt>
                <c:pt idx="560">
                  <c:v>561.0</c:v>
                </c:pt>
                <c:pt idx="561">
                  <c:v>562.0</c:v>
                </c:pt>
                <c:pt idx="562">
                  <c:v>563.0</c:v>
                </c:pt>
                <c:pt idx="563">
                  <c:v>564.0</c:v>
                </c:pt>
                <c:pt idx="564">
                  <c:v>565.0</c:v>
                </c:pt>
                <c:pt idx="565">
                  <c:v>566.0</c:v>
                </c:pt>
                <c:pt idx="566">
                  <c:v>567.0</c:v>
                </c:pt>
                <c:pt idx="567">
                  <c:v>568.0</c:v>
                </c:pt>
                <c:pt idx="568">
                  <c:v>569.0</c:v>
                </c:pt>
                <c:pt idx="569">
                  <c:v>570.0</c:v>
                </c:pt>
                <c:pt idx="570">
                  <c:v>571.0</c:v>
                </c:pt>
                <c:pt idx="571">
                  <c:v>572.0</c:v>
                </c:pt>
                <c:pt idx="572">
                  <c:v>573.0</c:v>
                </c:pt>
                <c:pt idx="573">
                  <c:v>574.0</c:v>
                </c:pt>
                <c:pt idx="574">
                  <c:v>575.0</c:v>
                </c:pt>
                <c:pt idx="575">
                  <c:v>576.0</c:v>
                </c:pt>
                <c:pt idx="576">
                  <c:v>577.0</c:v>
                </c:pt>
                <c:pt idx="577">
                  <c:v>578.0</c:v>
                </c:pt>
                <c:pt idx="578">
                  <c:v>579.0</c:v>
                </c:pt>
                <c:pt idx="579">
                  <c:v>580.0</c:v>
                </c:pt>
                <c:pt idx="580">
                  <c:v>581.0</c:v>
                </c:pt>
                <c:pt idx="581">
                  <c:v>582.0</c:v>
                </c:pt>
                <c:pt idx="582">
                  <c:v>583.0</c:v>
                </c:pt>
                <c:pt idx="583">
                  <c:v>584.0</c:v>
                </c:pt>
                <c:pt idx="584">
                  <c:v>585.0</c:v>
                </c:pt>
                <c:pt idx="585">
                  <c:v>586.0</c:v>
                </c:pt>
                <c:pt idx="586">
                  <c:v>587.0</c:v>
                </c:pt>
                <c:pt idx="587">
                  <c:v>588.0</c:v>
                </c:pt>
                <c:pt idx="588">
                  <c:v>589.0</c:v>
                </c:pt>
                <c:pt idx="589">
                  <c:v>590.0</c:v>
                </c:pt>
                <c:pt idx="590">
                  <c:v>591.0</c:v>
                </c:pt>
                <c:pt idx="591">
                  <c:v>592.0</c:v>
                </c:pt>
                <c:pt idx="592">
                  <c:v>593.0</c:v>
                </c:pt>
                <c:pt idx="593">
                  <c:v>594.0</c:v>
                </c:pt>
                <c:pt idx="594">
                  <c:v>595.0</c:v>
                </c:pt>
                <c:pt idx="595">
                  <c:v>596.0</c:v>
                </c:pt>
                <c:pt idx="596">
                  <c:v>597.0</c:v>
                </c:pt>
                <c:pt idx="597">
                  <c:v>598.0</c:v>
                </c:pt>
                <c:pt idx="598">
                  <c:v>599.0</c:v>
                </c:pt>
                <c:pt idx="599">
                  <c:v>600.0</c:v>
                </c:pt>
                <c:pt idx="600">
                  <c:v>601.0</c:v>
                </c:pt>
                <c:pt idx="601">
                  <c:v>602.0</c:v>
                </c:pt>
                <c:pt idx="602">
                  <c:v>603.0</c:v>
                </c:pt>
                <c:pt idx="603">
                  <c:v>604.0</c:v>
                </c:pt>
                <c:pt idx="604">
                  <c:v>605.0</c:v>
                </c:pt>
                <c:pt idx="605">
                  <c:v>606.0</c:v>
                </c:pt>
                <c:pt idx="606">
                  <c:v>607.0</c:v>
                </c:pt>
                <c:pt idx="607">
                  <c:v>608.0</c:v>
                </c:pt>
                <c:pt idx="608">
                  <c:v>609.0</c:v>
                </c:pt>
                <c:pt idx="609">
                  <c:v>610.0</c:v>
                </c:pt>
                <c:pt idx="610">
                  <c:v>611.0</c:v>
                </c:pt>
                <c:pt idx="611">
                  <c:v>612.0</c:v>
                </c:pt>
                <c:pt idx="612">
                  <c:v>613.0</c:v>
                </c:pt>
                <c:pt idx="613">
                  <c:v>614.0</c:v>
                </c:pt>
                <c:pt idx="614">
                  <c:v>615.0</c:v>
                </c:pt>
                <c:pt idx="615">
                  <c:v>616.0</c:v>
                </c:pt>
                <c:pt idx="616">
                  <c:v>617.0</c:v>
                </c:pt>
                <c:pt idx="617">
                  <c:v>618.0</c:v>
                </c:pt>
                <c:pt idx="618">
                  <c:v>619.0</c:v>
                </c:pt>
                <c:pt idx="619">
                  <c:v>620.0</c:v>
                </c:pt>
                <c:pt idx="620">
                  <c:v>621.0</c:v>
                </c:pt>
                <c:pt idx="621">
                  <c:v>622.0</c:v>
                </c:pt>
                <c:pt idx="622">
                  <c:v>623.0</c:v>
                </c:pt>
                <c:pt idx="623">
                  <c:v>624.0</c:v>
                </c:pt>
                <c:pt idx="624">
                  <c:v>625.0</c:v>
                </c:pt>
                <c:pt idx="625">
                  <c:v>626.0</c:v>
                </c:pt>
                <c:pt idx="626">
                  <c:v>627.0</c:v>
                </c:pt>
                <c:pt idx="627">
                  <c:v>628.0</c:v>
                </c:pt>
                <c:pt idx="628">
                  <c:v>629.0</c:v>
                </c:pt>
                <c:pt idx="629">
                  <c:v>630.0</c:v>
                </c:pt>
                <c:pt idx="630">
                  <c:v>631.0</c:v>
                </c:pt>
                <c:pt idx="631">
                  <c:v>632.0</c:v>
                </c:pt>
                <c:pt idx="632">
                  <c:v>633.0</c:v>
                </c:pt>
                <c:pt idx="633">
                  <c:v>634.0</c:v>
                </c:pt>
                <c:pt idx="634">
                  <c:v>635.0</c:v>
                </c:pt>
                <c:pt idx="635">
                  <c:v>636.0</c:v>
                </c:pt>
                <c:pt idx="636">
                  <c:v>637.0</c:v>
                </c:pt>
                <c:pt idx="637">
                  <c:v>638.0</c:v>
                </c:pt>
                <c:pt idx="638">
                  <c:v>639.0</c:v>
                </c:pt>
                <c:pt idx="639">
                  <c:v>640.0</c:v>
                </c:pt>
                <c:pt idx="640">
                  <c:v>641.0</c:v>
                </c:pt>
                <c:pt idx="641">
                  <c:v>642.0</c:v>
                </c:pt>
                <c:pt idx="642">
                  <c:v>643.0</c:v>
                </c:pt>
                <c:pt idx="643">
                  <c:v>644.0</c:v>
                </c:pt>
              </c:numCache>
            </c:numRef>
          </c:cat>
          <c:val>
            <c:numRef>
              <c:f>rail_risk_scenarios.csv!$M$2:$M$645</c:f>
              <c:numCache>
                <c:formatCode>#,##0</c:formatCode>
                <c:ptCount val="644"/>
                <c:pt idx="0">
                  <c:v>-46034.48951515133</c:v>
                </c:pt>
                <c:pt idx="1">
                  <c:v>-45992.188151515</c:v>
                </c:pt>
                <c:pt idx="2">
                  <c:v>-45989.368060606</c:v>
                </c:pt>
                <c:pt idx="3">
                  <c:v>-45953.67496969667</c:v>
                </c:pt>
                <c:pt idx="4">
                  <c:v>-45943.54158333333</c:v>
                </c:pt>
                <c:pt idx="5">
                  <c:v>-45937.19637878767</c:v>
                </c:pt>
                <c:pt idx="6">
                  <c:v>-45905.05996969667</c:v>
                </c:pt>
                <c:pt idx="7">
                  <c:v>-45901.81896969666</c:v>
                </c:pt>
                <c:pt idx="8">
                  <c:v>-45886.434742424</c:v>
                </c:pt>
                <c:pt idx="9">
                  <c:v>-45883.96716287867</c:v>
                </c:pt>
                <c:pt idx="10">
                  <c:v>-45849.15271969666</c:v>
                </c:pt>
                <c:pt idx="11">
                  <c:v>-45841.86046969666</c:v>
                </c:pt>
                <c:pt idx="12">
                  <c:v>-45828.97539015133</c:v>
                </c:pt>
                <c:pt idx="13">
                  <c:v>-45783.52246969667</c:v>
                </c:pt>
                <c:pt idx="14">
                  <c:v>-45780.68659469666</c:v>
                </c:pt>
                <c:pt idx="15">
                  <c:v>-45717.48709469667</c:v>
                </c:pt>
                <c:pt idx="16">
                  <c:v>-45606.17242424234</c:v>
                </c:pt>
                <c:pt idx="17">
                  <c:v>-45530.40878787867</c:v>
                </c:pt>
                <c:pt idx="18">
                  <c:v>-45525.35787878767</c:v>
                </c:pt>
                <c:pt idx="19">
                  <c:v>-45443.28060606033</c:v>
                </c:pt>
                <c:pt idx="20">
                  <c:v>-45431.916060606</c:v>
                </c:pt>
                <c:pt idx="21">
                  <c:v>-45340.99969696967</c:v>
                </c:pt>
                <c:pt idx="22">
                  <c:v>-45336.580151515</c:v>
                </c:pt>
                <c:pt idx="23">
                  <c:v>-45282.914242424</c:v>
                </c:pt>
                <c:pt idx="24">
                  <c:v>-45238.08742424234</c:v>
                </c:pt>
                <c:pt idx="25">
                  <c:v>-45181.896060606</c:v>
                </c:pt>
                <c:pt idx="26">
                  <c:v>-45175.16151515133</c:v>
                </c:pt>
                <c:pt idx="27">
                  <c:v>-45121.285151515</c:v>
                </c:pt>
                <c:pt idx="28">
                  <c:v>-45065.725151515</c:v>
                </c:pt>
                <c:pt idx="29">
                  <c:v>-45050.57242424234</c:v>
                </c:pt>
                <c:pt idx="30">
                  <c:v>-45007.63969696967</c:v>
                </c:pt>
                <c:pt idx="31">
                  <c:v>-45000.06333333333</c:v>
                </c:pt>
                <c:pt idx="32">
                  <c:v>-44929.35060606033</c:v>
                </c:pt>
                <c:pt idx="33">
                  <c:v>-44923.45787878767</c:v>
                </c:pt>
                <c:pt idx="34">
                  <c:v>-44876.94742424234</c:v>
                </c:pt>
                <c:pt idx="35">
                  <c:v>-44859.90060606034</c:v>
                </c:pt>
                <c:pt idx="36">
                  <c:v>-44792.134242424</c:v>
                </c:pt>
                <c:pt idx="37">
                  <c:v>-44723.526060606</c:v>
                </c:pt>
                <c:pt idx="38">
                  <c:v>-44716.896742424</c:v>
                </c:pt>
                <c:pt idx="39">
                  <c:v>-44569.157651515</c:v>
                </c:pt>
                <c:pt idx="40">
                  <c:v>-38458.73193939367</c:v>
                </c:pt>
                <c:pt idx="41">
                  <c:v>-38416.43057575733</c:v>
                </c:pt>
                <c:pt idx="42">
                  <c:v>-38413.61048484833</c:v>
                </c:pt>
                <c:pt idx="43">
                  <c:v>-38377.91739393934</c:v>
                </c:pt>
                <c:pt idx="44">
                  <c:v>-38367.78400757567</c:v>
                </c:pt>
                <c:pt idx="45">
                  <c:v>-38361.43880303</c:v>
                </c:pt>
                <c:pt idx="46">
                  <c:v>-38329.30239393933</c:v>
                </c:pt>
                <c:pt idx="47">
                  <c:v>-38326.06139393933</c:v>
                </c:pt>
                <c:pt idx="48">
                  <c:v>-38310.67716666667</c:v>
                </c:pt>
                <c:pt idx="49">
                  <c:v>-38308.209587121</c:v>
                </c:pt>
                <c:pt idx="50">
                  <c:v>-38273.39514393933</c:v>
                </c:pt>
                <c:pt idx="51">
                  <c:v>-38266.10289393934</c:v>
                </c:pt>
                <c:pt idx="52">
                  <c:v>-38253.21781439366</c:v>
                </c:pt>
                <c:pt idx="53">
                  <c:v>-38207.76489393933</c:v>
                </c:pt>
                <c:pt idx="54">
                  <c:v>-38204.92901893934</c:v>
                </c:pt>
                <c:pt idx="55">
                  <c:v>-38141.72951893933</c:v>
                </c:pt>
                <c:pt idx="56">
                  <c:v>-38030.41484848466</c:v>
                </c:pt>
                <c:pt idx="57">
                  <c:v>-37954.651212121</c:v>
                </c:pt>
                <c:pt idx="58">
                  <c:v>-37949.60030303</c:v>
                </c:pt>
                <c:pt idx="59">
                  <c:v>-37867.523030303</c:v>
                </c:pt>
                <c:pt idx="60">
                  <c:v>-37856.15848484833</c:v>
                </c:pt>
                <c:pt idx="61">
                  <c:v>-37765.242121212</c:v>
                </c:pt>
                <c:pt idx="62">
                  <c:v>-37760.82257575734</c:v>
                </c:pt>
                <c:pt idx="63">
                  <c:v>-37707.15666666667</c:v>
                </c:pt>
                <c:pt idx="64">
                  <c:v>-37662.32984848467</c:v>
                </c:pt>
                <c:pt idx="65">
                  <c:v>-37606.13848484834</c:v>
                </c:pt>
                <c:pt idx="66">
                  <c:v>-37599.40393939367</c:v>
                </c:pt>
                <c:pt idx="67">
                  <c:v>-37545.52757575733</c:v>
                </c:pt>
                <c:pt idx="68">
                  <c:v>-37489.96757575733</c:v>
                </c:pt>
                <c:pt idx="69">
                  <c:v>-37474.81484848466</c:v>
                </c:pt>
                <c:pt idx="70">
                  <c:v>-37431.88212121199</c:v>
                </c:pt>
                <c:pt idx="71">
                  <c:v>-37424.30575757567</c:v>
                </c:pt>
                <c:pt idx="72">
                  <c:v>-37353.593030303</c:v>
                </c:pt>
                <c:pt idx="73">
                  <c:v>-37347.70030303</c:v>
                </c:pt>
                <c:pt idx="74">
                  <c:v>-37301.18984848466</c:v>
                </c:pt>
                <c:pt idx="75">
                  <c:v>-37284.143030303</c:v>
                </c:pt>
                <c:pt idx="76">
                  <c:v>-37216.37666666666</c:v>
                </c:pt>
                <c:pt idx="77">
                  <c:v>-37147.76848484833</c:v>
                </c:pt>
                <c:pt idx="78">
                  <c:v>-37141.13916666633</c:v>
                </c:pt>
                <c:pt idx="79">
                  <c:v>-36993.40007575734</c:v>
                </c:pt>
                <c:pt idx="80">
                  <c:v>-30882.97436363633</c:v>
                </c:pt>
                <c:pt idx="81">
                  <c:v>-30840.673</c:v>
                </c:pt>
                <c:pt idx="82">
                  <c:v>-30837.8529090909</c:v>
                </c:pt>
                <c:pt idx="83">
                  <c:v>-30802.1598181818</c:v>
                </c:pt>
                <c:pt idx="84">
                  <c:v>-30792.02643181817</c:v>
                </c:pt>
                <c:pt idx="85">
                  <c:v>-30785.6812272727</c:v>
                </c:pt>
                <c:pt idx="86">
                  <c:v>-30753.5448181818</c:v>
                </c:pt>
                <c:pt idx="87">
                  <c:v>-30750.3038181818</c:v>
                </c:pt>
                <c:pt idx="88">
                  <c:v>-30734.91959090907</c:v>
                </c:pt>
                <c:pt idx="89">
                  <c:v>-30732.45201136363</c:v>
                </c:pt>
                <c:pt idx="90">
                  <c:v>-30697.6375681818</c:v>
                </c:pt>
                <c:pt idx="91">
                  <c:v>-30690.3453181818</c:v>
                </c:pt>
                <c:pt idx="92">
                  <c:v>-30677.46023863637</c:v>
                </c:pt>
                <c:pt idx="93">
                  <c:v>-30632.0073181818</c:v>
                </c:pt>
                <c:pt idx="94">
                  <c:v>-30629.1714431818</c:v>
                </c:pt>
                <c:pt idx="95">
                  <c:v>-30565.9719431818</c:v>
                </c:pt>
                <c:pt idx="96">
                  <c:v>-30454.65727272727</c:v>
                </c:pt>
                <c:pt idx="97">
                  <c:v>-30378.89363636363</c:v>
                </c:pt>
                <c:pt idx="98">
                  <c:v>-30373.8427272727</c:v>
                </c:pt>
                <c:pt idx="99">
                  <c:v>-30291.76545454543</c:v>
                </c:pt>
                <c:pt idx="100">
                  <c:v>-30280.4009090909</c:v>
                </c:pt>
                <c:pt idx="101">
                  <c:v>-30189.48454545453</c:v>
                </c:pt>
                <c:pt idx="102">
                  <c:v>-30185.065</c:v>
                </c:pt>
                <c:pt idx="103">
                  <c:v>-30131.39909090906</c:v>
                </c:pt>
                <c:pt idx="104">
                  <c:v>-30086.57227272727</c:v>
                </c:pt>
                <c:pt idx="105">
                  <c:v>-30030.3809090909</c:v>
                </c:pt>
                <c:pt idx="106">
                  <c:v>-30023.64636363637</c:v>
                </c:pt>
                <c:pt idx="107">
                  <c:v>-29969.77</c:v>
                </c:pt>
                <c:pt idx="108">
                  <c:v>-29914.21</c:v>
                </c:pt>
                <c:pt idx="109">
                  <c:v>-29899.05727272727</c:v>
                </c:pt>
                <c:pt idx="110">
                  <c:v>-29856.12454545453</c:v>
                </c:pt>
                <c:pt idx="111">
                  <c:v>-29848.54818181817</c:v>
                </c:pt>
                <c:pt idx="112">
                  <c:v>-29777.83545454543</c:v>
                </c:pt>
                <c:pt idx="113">
                  <c:v>-29771.9427272727</c:v>
                </c:pt>
                <c:pt idx="114">
                  <c:v>-29725.43227272727</c:v>
                </c:pt>
                <c:pt idx="115">
                  <c:v>-29708.38545454543</c:v>
                </c:pt>
                <c:pt idx="116">
                  <c:v>-29640.61909090907</c:v>
                </c:pt>
                <c:pt idx="117">
                  <c:v>-29572.0109090909</c:v>
                </c:pt>
                <c:pt idx="118">
                  <c:v>-29565.38159090906</c:v>
                </c:pt>
                <c:pt idx="119">
                  <c:v>-29417.6425</c:v>
                </c:pt>
                <c:pt idx="120">
                  <c:v>-27220.94565765763</c:v>
                </c:pt>
                <c:pt idx="121">
                  <c:v>-27195.79349549547</c:v>
                </c:pt>
                <c:pt idx="122">
                  <c:v>-27181.5406036036</c:v>
                </c:pt>
                <c:pt idx="123">
                  <c:v>-27163.09568468467</c:v>
                </c:pt>
                <c:pt idx="124">
                  <c:v>-27154.2924279279</c:v>
                </c:pt>
                <c:pt idx="125">
                  <c:v>-27150.36944144143</c:v>
                </c:pt>
                <c:pt idx="126">
                  <c:v>-27132.91309009007</c:v>
                </c:pt>
                <c:pt idx="127">
                  <c:v>-27121.4632252252</c:v>
                </c:pt>
                <c:pt idx="128">
                  <c:v>-27118.86979954953</c:v>
                </c:pt>
                <c:pt idx="129">
                  <c:v>-27105.08303603603</c:v>
                </c:pt>
                <c:pt idx="130">
                  <c:v>-27086.17198873873</c:v>
                </c:pt>
                <c:pt idx="131">
                  <c:v>-27083.88514414413</c:v>
                </c:pt>
                <c:pt idx="132">
                  <c:v>-27073.76796846847</c:v>
                </c:pt>
                <c:pt idx="133">
                  <c:v>-27049.19768468467</c:v>
                </c:pt>
                <c:pt idx="134">
                  <c:v>-27033.0583806306</c:v>
                </c:pt>
                <c:pt idx="135">
                  <c:v>-26995.48029954953</c:v>
                </c:pt>
                <c:pt idx="136">
                  <c:v>-26846.8917117117</c:v>
                </c:pt>
                <c:pt idx="137">
                  <c:v>-26801.84306306304</c:v>
                </c:pt>
                <c:pt idx="138">
                  <c:v>-26776.31549549547</c:v>
                </c:pt>
                <c:pt idx="139">
                  <c:v>-26743.2798198198</c:v>
                </c:pt>
                <c:pt idx="140">
                  <c:v>-26727.51279279277</c:v>
                </c:pt>
                <c:pt idx="141">
                  <c:v>-26689.22144144143</c:v>
                </c:pt>
                <c:pt idx="142">
                  <c:v>-26664.06927927927</c:v>
                </c:pt>
                <c:pt idx="143">
                  <c:v>-26605.50603603603</c:v>
                </c:pt>
                <c:pt idx="144">
                  <c:v>-26564.58684684683</c:v>
                </c:pt>
                <c:pt idx="145">
                  <c:v>-26504.52198198197</c:v>
                </c:pt>
                <c:pt idx="146">
                  <c:v>-26470.4852252252</c:v>
                </c:pt>
                <c:pt idx="147">
                  <c:v>-26426.43765765763</c:v>
                </c:pt>
                <c:pt idx="148">
                  <c:v>-26423.4344144144</c:v>
                </c:pt>
                <c:pt idx="149">
                  <c:v>-26405.41495495493</c:v>
                </c:pt>
                <c:pt idx="150">
                  <c:v>-26355.86144144143</c:v>
                </c:pt>
                <c:pt idx="151">
                  <c:v>-26354.3598198198</c:v>
                </c:pt>
                <c:pt idx="152">
                  <c:v>-26320.8236036036</c:v>
                </c:pt>
                <c:pt idx="153">
                  <c:v>-26317.57009009007</c:v>
                </c:pt>
                <c:pt idx="154">
                  <c:v>-26268.01657657657</c:v>
                </c:pt>
                <c:pt idx="155">
                  <c:v>-26244.36603603603</c:v>
                </c:pt>
                <c:pt idx="156">
                  <c:v>-26242.73927927927</c:v>
                </c:pt>
                <c:pt idx="157">
                  <c:v>-26186.929009009</c:v>
                </c:pt>
                <c:pt idx="158">
                  <c:v>-26149.20076576577</c:v>
                </c:pt>
                <c:pt idx="159">
                  <c:v>-26061.3559009009</c:v>
                </c:pt>
                <c:pt idx="160">
                  <c:v>-23307.21678787877</c:v>
                </c:pt>
                <c:pt idx="161">
                  <c:v>-23264.9154242424</c:v>
                </c:pt>
                <c:pt idx="162">
                  <c:v>-23262.09533333333</c:v>
                </c:pt>
                <c:pt idx="163">
                  <c:v>-23226.40224242423</c:v>
                </c:pt>
                <c:pt idx="164">
                  <c:v>-23216.2688560606</c:v>
                </c:pt>
                <c:pt idx="165">
                  <c:v>-23209.92365151514</c:v>
                </c:pt>
                <c:pt idx="166">
                  <c:v>-23177.78724242423</c:v>
                </c:pt>
                <c:pt idx="167">
                  <c:v>-23174.54624242423</c:v>
                </c:pt>
                <c:pt idx="168">
                  <c:v>-23159.1620151515</c:v>
                </c:pt>
                <c:pt idx="169">
                  <c:v>-23156.69443560603</c:v>
                </c:pt>
                <c:pt idx="170">
                  <c:v>-23121.87999242423</c:v>
                </c:pt>
                <c:pt idx="171">
                  <c:v>-23114.58774242423</c:v>
                </c:pt>
                <c:pt idx="172">
                  <c:v>-23101.70266287876</c:v>
                </c:pt>
                <c:pt idx="173">
                  <c:v>-23056.24974242423</c:v>
                </c:pt>
                <c:pt idx="174">
                  <c:v>-23053.41386742423</c:v>
                </c:pt>
                <c:pt idx="175">
                  <c:v>-22990.21436742423</c:v>
                </c:pt>
                <c:pt idx="176">
                  <c:v>-22878.89969696967</c:v>
                </c:pt>
                <c:pt idx="177">
                  <c:v>-22803.13606060603</c:v>
                </c:pt>
                <c:pt idx="178">
                  <c:v>-22798.08515151513</c:v>
                </c:pt>
                <c:pt idx="179">
                  <c:v>-22716.44115315313</c:v>
                </c:pt>
                <c:pt idx="180">
                  <c:v>-22716.00787878787</c:v>
                </c:pt>
                <c:pt idx="181">
                  <c:v>-22704.64333333333</c:v>
                </c:pt>
                <c:pt idx="182">
                  <c:v>-22691.28899099097</c:v>
                </c:pt>
                <c:pt idx="183">
                  <c:v>-22677.03609909907</c:v>
                </c:pt>
                <c:pt idx="184">
                  <c:v>-22658.59118018017</c:v>
                </c:pt>
                <c:pt idx="185">
                  <c:v>-22649.7879234234</c:v>
                </c:pt>
                <c:pt idx="186">
                  <c:v>-22645.86493693693</c:v>
                </c:pt>
                <c:pt idx="187">
                  <c:v>-22628.40858558557</c:v>
                </c:pt>
                <c:pt idx="188">
                  <c:v>-22616.9587207207</c:v>
                </c:pt>
                <c:pt idx="189">
                  <c:v>-22614.36529504503</c:v>
                </c:pt>
                <c:pt idx="190">
                  <c:v>-22613.72696969697</c:v>
                </c:pt>
                <c:pt idx="191">
                  <c:v>-22609.3074242424</c:v>
                </c:pt>
                <c:pt idx="192">
                  <c:v>-22600.5785315315</c:v>
                </c:pt>
                <c:pt idx="193">
                  <c:v>-22581.66748423423</c:v>
                </c:pt>
                <c:pt idx="194">
                  <c:v>-22579.38063963963</c:v>
                </c:pt>
                <c:pt idx="195">
                  <c:v>-22569.26346396397</c:v>
                </c:pt>
                <c:pt idx="196">
                  <c:v>-22555.6415151515</c:v>
                </c:pt>
                <c:pt idx="197">
                  <c:v>-22544.69318018017</c:v>
                </c:pt>
                <c:pt idx="198">
                  <c:v>-22528.5538761261</c:v>
                </c:pt>
                <c:pt idx="199">
                  <c:v>-22510.81469696966</c:v>
                </c:pt>
                <c:pt idx="200">
                  <c:v>-22490.97579504503</c:v>
                </c:pt>
                <c:pt idx="201">
                  <c:v>-22454.62333333333</c:v>
                </c:pt>
                <c:pt idx="202">
                  <c:v>-22447.88878787877</c:v>
                </c:pt>
                <c:pt idx="203">
                  <c:v>-22394.0124242424</c:v>
                </c:pt>
                <c:pt idx="204">
                  <c:v>-22342.3872072072</c:v>
                </c:pt>
                <c:pt idx="205">
                  <c:v>-22338.4524242424</c:v>
                </c:pt>
                <c:pt idx="206">
                  <c:v>-22323.29969696967</c:v>
                </c:pt>
                <c:pt idx="207">
                  <c:v>-22297.33855855853</c:v>
                </c:pt>
                <c:pt idx="208">
                  <c:v>-22280.36696969697</c:v>
                </c:pt>
                <c:pt idx="209">
                  <c:v>-22272.7906060606</c:v>
                </c:pt>
                <c:pt idx="210">
                  <c:v>-22271.81099099097</c:v>
                </c:pt>
                <c:pt idx="211">
                  <c:v>-22238.7753153153</c:v>
                </c:pt>
                <c:pt idx="212">
                  <c:v>-22223.00828828827</c:v>
                </c:pt>
                <c:pt idx="213">
                  <c:v>-22202.07787878787</c:v>
                </c:pt>
                <c:pt idx="214">
                  <c:v>-22196.18515151514</c:v>
                </c:pt>
                <c:pt idx="215">
                  <c:v>-22184.71693693693</c:v>
                </c:pt>
                <c:pt idx="216">
                  <c:v>-22159.56477477477</c:v>
                </c:pt>
                <c:pt idx="217">
                  <c:v>-22149.67469696967</c:v>
                </c:pt>
                <c:pt idx="218">
                  <c:v>-22132.62787878787</c:v>
                </c:pt>
                <c:pt idx="219">
                  <c:v>-22101.0015315315</c:v>
                </c:pt>
                <c:pt idx="220">
                  <c:v>-22064.8615151515</c:v>
                </c:pt>
                <c:pt idx="221">
                  <c:v>-22060.08234234234</c:v>
                </c:pt>
                <c:pt idx="222">
                  <c:v>-22000.01747747747</c:v>
                </c:pt>
                <c:pt idx="223">
                  <c:v>-21996.25333333333</c:v>
                </c:pt>
                <c:pt idx="224">
                  <c:v>-21989.6240151515</c:v>
                </c:pt>
                <c:pt idx="225">
                  <c:v>-21965.9807207207</c:v>
                </c:pt>
                <c:pt idx="226">
                  <c:v>-21921.93315315313</c:v>
                </c:pt>
                <c:pt idx="227">
                  <c:v>-21918.9299099099</c:v>
                </c:pt>
                <c:pt idx="228">
                  <c:v>-21900.91045045043</c:v>
                </c:pt>
                <c:pt idx="229">
                  <c:v>-21851.35693693693</c:v>
                </c:pt>
                <c:pt idx="230">
                  <c:v>-21849.8553153153</c:v>
                </c:pt>
                <c:pt idx="231">
                  <c:v>-21841.8849242424</c:v>
                </c:pt>
                <c:pt idx="232">
                  <c:v>-21816.3190990991</c:v>
                </c:pt>
                <c:pt idx="233">
                  <c:v>-21813.06558558557</c:v>
                </c:pt>
                <c:pt idx="234">
                  <c:v>-21763.51207207207</c:v>
                </c:pt>
                <c:pt idx="235">
                  <c:v>-21739.8615315315</c:v>
                </c:pt>
                <c:pt idx="236">
                  <c:v>-21738.23477477477</c:v>
                </c:pt>
                <c:pt idx="237">
                  <c:v>-21682.4245045045</c:v>
                </c:pt>
                <c:pt idx="238">
                  <c:v>-21644.69626126123</c:v>
                </c:pt>
                <c:pt idx="239">
                  <c:v>-21556.85139639637</c:v>
                </c:pt>
                <c:pt idx="240">
                  <c:v>-21121.39670175437</c:v>
                </c:pt>
                <c:pt idx="241">
                  <c:v>-21101.80449122807</c:v>
                </c:pt>
                <c:pt idx="242">
                  <c:v>-21083.84496491227</c:v>
                </c:pt>
                <c:pt idx="243">
                  <c:v>-21076.33461754383</c:v>
                </c:pt>
                <c:pt idx="244">
                  <c:v>-21062.62007017543</c:v>
                </c:pt>
                <c:pt idx="245">
                  <c:v>-21054.1398596491</c:v>
                </c:pt>
                <c:pt idx="246">
                  <c:v>-21052.82396491227</c:v>
                </c:pt>
                <c:pt idx="247">
                  <c:v>-21035.02770701753</c:v>
                </c:pt>
                <c:pt idx="248">
                  <c:v>-21031.62343859647</c:v>
                </c:pt>
                <c:pt idx="249">
                  <c:v>-21010.9833859649</c:v>
                </c:pt>
                <c:pt idx="250">
                  <c:v>-21009.55783333333</c:v>
                </c:pt>
                <c:pt idx="251">
                  <c:v>-21002.35209122807</c:v>
                </c:pt>
                <c:pt idx="252">
                  <c:v>-20986.5905964912</c:v>
                </c:pt>
                <c:pt idx="253">
                  <c:v>-20975.3323859649</c:v>
                </c:pt>
                <c:pt idx="254">
                  <c:v>-20954.87997017544</c:v>
                </c:pt>
                <c:pt idx="255">
                  <c:v>-20925.608622807</c:v>
                </c:pt>
                <c:pt idx="256">
                  <c:v>-20764.93543859647</c:v>
                </c:pt>
                <c:pt idx="257">
                  <c:v>-20729.8449122807</c:v>
                </c:pt>
                <c:pt idx="258">
                  <c:v>-20697.6785964912</c:v>
                </c:pt>
                <c:pt idx="259">
                  <c:v>-20684.22722807017</c:v>
                </c:pt>
                <c:pt idx="260">
                  <c:v>-20659.6638596491</c:v>
                </c:pt>
                <c:pt idx="261">
                  <c:v>-20642.1185964912</c:v>
                </c:pt>
                <c:pt idx="262">
                  <c:v>-20610.24470175437</c:v>
                </c:pt>
                <c:pt idx="263">
                  <c:v>-20564.62701754383</c:v>
                </c:pt>
                <c:pt idx="264">
                  <c:v>-20495.90807017543</c:v>
                </c:pt>
                <c:pt idx="265">
                  <c:v>-20449.12070175437</c:v>
                </c:pt>
                <c:pt idx="266">
                  <c:v>-20406.23228070173</c:v>
                </c:pt>
                <c:pt idx="267">
                  <c:v>-20388.297122807</c:v>
                </c:pt>
                <c:pt idx="268">
                  <c:v>-20361.3943859649</c:v>
                </c:pt>
                <c:pt idx="269">
                  <c:v>-20355.54596491227</c:v>
                </c:pt>
                <c:pt idx="270">
                  <c:v>-20332.15228070174</c:v>
                </c:pt>
                <c:pt idx="271">
                  <c:v>-20308.7585964912</c:v>
                </c:pt>
                <c:pt idx="272">
                  <c:v>-20289.65375438593</c:v>
                </c:pt>
                <c:pt idx="273">
                  <c:v>-20260.509122807</c:v>
                </c:pt>
                <c:pt idx="274">
                  <c:v>-20240.33207017543</c:v>
                </c:pt>
                <c:pt idx="275">
                  <c:v>-20228.83017543857</c:v>
                </c:pt>
                <c:pt idx="276">
                  <c:v>-20203.48701754383</c:v>
                </c:pt>
                <c:pt idx="277">
                  <c:v>-20177.169122807</c:v>
                </c:pt>
                <c:pt idx="278">
                  <c:v>-20129.35828070173</c:v>
                </c:pt>
                <c:pt idx="279">
                  <c:v>-20060.93175438597</c:v>
                </c:pt>
                <c:pt idx="280">
                  <c:v>-18211.93664864863</c:v>
                </c:pt>
                <c:pt idx="281">
                  <c:v>-18186.78448648647</c:v>
                </c:pt>
                <c:pt idx="282">
                  <c:v>-18172.53159459457</c:v>
                </c:pt>
                <c:pt idx="283">
                  <c:v>-18154.08667567567</c:v>
                </c:pt>
                <c:pt idx="284">
                  <c:v>-18145.2834189189</c:v>
                </c:pt>
                <c:pt idx="285">
                  <c:v>-18141.3604324324</c:v>
                </c:pt>
                <c:pt idx="286">
                  <c:v>-18123.90408108107</c:v>
                </c:pt>
                <c:pt idx="287">
                  <c:v>-18112.4542162162</c:v>
                </c:pt>
                <c:pt idx="288">
                  <c:v>-18109.86079054053</c:v>
                </c:pt>
                <c:pt idx="289">
                  <c:v>-18106.45050377073</c:v>
                </c:pt>
                <c:pt idx="290">
                  <c:v>-18096.074027027</c:v>
                </c:pt>
                <c:pt idx="291">
                  <c:v>-18089.60652187027</c:v>
                </c:pt>
                <c:pt idx="292">
                  <c:v>-18077.1629797297</c:v>
                </c:pt>
                <c:pt idx="293">
                  <c:v>-18074.8761351351</c:v>
                </c:pt>
                <c:pt idx="294">
                  <c:v>-18069.81484313723</c:v>
                </c:pt>
                <c:pt idx="295">
                  <c:v>-18067.70934539967</c:v>
                </c:pt>
                <c:pt idx="296">
                  <c:v>-18064.75895945943</c:v>
                </c:pt>
                <c:pt idx="297">
                  <c:v>-18051.5671960784</c:v>
                </c:pt>
                <c:pt idx="298">
                  <c:v>-18047.49656711913</c:v>
                </c:pt>
                <c:pt idx="299">
                  <c:v>-18040.83439517344</c:v>
                </c:pt>
                <c:pt idx="300">
                  <c:v>-18040.18867567566</c:v>
                </c:pt>
                <c:pt idx="301">
                  <c:v>-18027.84525490193</c:v>
                </c:pt>
                <c:pt idx="302">
                  <c:v>-18024.0493716216</c:v>
                </c:pt>
                <c:pt idx="303">
                  <c:v>-18021.47638612366</c:v>
                </c:pt>
                <c:pt idx="304">
                  <c:v>-18005.94807843137</c:v>
                </c:pt>
                <c:pt idx="305">
                  <c:v>-17998.73072549016</c:v>
                </c:pt>
                <c:pt idx="306">
                  <c:v>-17996.31097435897</c:v>
                </c:pt>
                <c:pt idx="307">
                  <c:v>-17986.47129054053</c:v>
                </c:pt>
                <c:pt idx="308">
                  <c:v>-17977.7595490196</c:v>
                </c:pt>
                <c:pt idx="309">
                  <c:v>-17973.08136349923</c:v>
                </c:pt>
                <c:pt idx="310">
                  <c:v>-17950.49701960784</c:v>
                </c:pt>
                <c:pt idx="311">
                  <c:v>-17925.33160784313</c:v>
                </c:pt>
                <c:pt idx="312">
                  <c:v>-17837.8827027027</c:v>
                </c:pt>
                <c:pt idx="313">
                  <c:v>-17792.83405405403</c:v>
                </c:pt>
                <c:pt idx="314">
                  <c:v>-17767.30648648647</c:v>
                </c:pt>
                <c:pt idx="315">
                  <c:v>-17758.6851282051</c:v>
                </c:pt>
                <c:pt idx="316">
                  <c:v>-17734.2708108108</c:v>
                </c:pt>
                <c:pt idx="317">
                  <c:v>-17728.51680241327</c:v>
                </c:pt>
                <c:pt idx="318">
                  <c:v>-17718.50378378377</c:v>
                </c:pt>
                <c:pt idx="319">
                  <c:v>-17693.06901960783</c:v>
                </c:pt>
                <c:pt idx="320">
                  <c:v>-17689.29797888383</c:v>
                </c:pt>
                <c:pt idx="321">
                  <c:v>-17680.21243243243</c:v>
                </c:pt>
                <c:pt idx="322">
                  <c:v>-17660.38666666667</c:v>
                </c:pt>
                <c:pt idx="323">
                  <c:v>-17655.06027027027</c:v>
                </c:pt>
                <c:pt idx="324">
                  <c:v>-17653.09598793363</c:v>
                </c:pt>
                <c:pt idx="325">
                  <c:v>-17617.89960784313</c:v>
                </c:pt>
                <c:pt idx="326">
                  <c:v>-17612.6247719298</c:v>
                </c:pt>
                <c:pt idx="327">
                  <c:v>-17596.497027027</c:v>
                </c:pt>
                <c:pt idx="328">
                  <c:v>-17593.0325614035</c:v>
                </c:pt>
                <c:pt idx="329">
                  <c:v>-17578.6807843137</c:v>
                </c:pt>
                <c:pt idx="330">
                  <c:v>-17575.0730350877</c:v>
                </c:pt>
                <c:pt idx="331">
                  <c:v>-17567.56268771927</c:v>
                </c:pt>
                <c:pt idx="332">
                  <c:v>-17555.57783783783</c:v>
                </c:pt>
                <c:pt idx="333">
                  <c:v>-17553.84814035087</c:v>
                </c:pt>
                <c:pt idx="334">
                  <c:v>-17545.36792982453</c:v>
                </c:pt>
                <c:pt idx="335">
                  <c:v>-17544.0520350877</c:v>
                </c:pt>
                <c:pt idx="336">
                  <c:v>-17526.25577719297</c:v>
                </c:pt>
                <c:pt idx="337">
                  <c:v>-17522.8515087719</c:v>
                </c:pt>
                <c:pt idx="338">
                  <c:v>-17502.21145614033</c:v>
                </c:pt>
                <c:pt idx="339">
                  <c:v>-17500.78590350876</c:v>
                </c:pt>
                <c:pt idx="340">
                  <c:v>-17496.22069381597</c:v>
                </c:pt>
                <c:pt idx="341">
                  <c:v>-17495.51297297297</c:v>
                </c:pt>
                <c:pt idx="342">
                  <c:v>-17493.5801614035</c:v>
                </c:pt>
                <c:pt idx="343">
                  <c:v>-17477.81866666667</c:v>
                </c:pt>
                <c:pt idx="344">
                  <c:v>-17466.56045614033</c:v>
                </c:pt>
                <c:pt idx="345">
                  <c:v>-17461.4762162162</c:v>
                </c:pt>
                <c:pt idx="346">
                  <c:v>-17455.99625942684</c:v>
                </c:pt>
                <c:pt idx="347">
                  <c:v>-17446.10804035087</c:v>
                </c:pt>
                <c:pt idx="348">
                  <c:v>-17417.42864864863</c:v>
                </c:pt>
                <c:pt idx="349">
                  <c:v>-17416.83669298243</c:v>
                </c:pt>
                <c:pt idx="350">
                  <c:v>-17414.4254054054</c:v>
                </c:pt>
                <c:pt idx="351">
                  <c:v>-17408.7325490196</c:v>
                </c:pt>
                <c:pt idx="352">
                  <c:v>-17403.70449472097</c:v>
                </c:pt>
                <c:pt idx="353">
                  <c:v>-17396.40594594593</c:v>
                </c:pt>
                <c:pt idx="354">
                  <c:v>-17365.15607843137</c:v>
                </c:pt>
                <c:pt idx="355">
                  <c:v>-17364.9884766214</c:v>
                </c:pt>
                <c:pt idx="356">
                  <c:v>-17355.43517345397</c:v>
                </c:pt>
                <c:pt idx="357">
                  <c:v>-17346.85243243243</c:v>
                </c:pt>
                <c:pt idx="358">
                  <c:v>-17345.3508108108</c:v>
                </c:pt>
                <c:pt idx="359">
                  <c:v>-17319.73598793363</c:v>
                </c:pt>
                <c:pt idx="360">
                  <c:v>-17311.81459459457</c:v>
                </c:pt>
                <c:pt idx="361">
                  <c:v>-17308.56108108107</c:v>
                </c:pt>
                <c:pt idx="362">
                  <c:v>-17308.50666666667</c:v>
                </c:pt>
                <c:pt idx="363">
                  <c:v>-17266.56431372547</c:v>
                </c:pt>
                <c:pt idx="364">
                  <c:v>-17260.9077526395</c:v>
                </c:pt>
                <c:pt idx="365">
                  <c:v>-17259.00756756757</c:v>
                </c:pt>
                <c:pt idx="366">
                  <c:v>-17256.21490196076</c:v>
                </c:pt>
                <c:pt idx="367">
                  <c:v>-17256.1635087719</c:v>
                </c:pt>
                <c:pt idx="368">
                  <c:v>-17235.357027027</c:v>
                </c:pt>
                <c:pt idx="369">
                  <c:v>-17233.73027027027</c:v>
                </c:pt>
                <c:pt idx="370">
                  <c:v>-17221.07298245613</c:v>
                </c:pt>
                <c:pt idx="371">
                  <c:v>-17217.5407843137</c:v>
                </c:pt>
                <c:pt idx="372">
                  <c:v>-17206.60476621417</c:v>
                </c:pt>
                <c:pt idx="373">
                  <c:v>-17188.90666666667</c:v>
                </c:pt>
                <c:pt idx="374">
                  <c:v>-17177.92</c:v>
                </c:pt>
                <c:pt idx="375">
                  <c:v>-17175.4552982456</c:v>
                </c:pt>
                <c:pt idx="376">
                  <c:v>-17153.8101960784</c:v>
                </c:pt>
                <c:pt idx="377">
                  <c:v>-17150.89192982453</c:v>
                </c:pt>
                <c:pt idx="378">
                  <c:v>-17140.19175675673</c:v>
                </c:pt>
                <c:pt idx="379">
                  <c:v>-17133.34666666667</c:v>
                </c:pt>
                <c:pt idx="380">
                  <c:v>-17101.4727719298</c:v>
                </c:pt>
                <c:pt idx="381">
                  <c:v>-17094.9819607843</c:v>
                </c:pt>
                <c:pt idx="382">
                  <c:v>-17055.8550877193</c:v>
                </c:pt>
                <c:pt idx="383">
                  <c:v>-17052.34689189187</c:v>
                </c:pt>
                <c:pt idx="384">
                  <c:v>-16987.13614035087</c:v>
                </c:pt>
                <c:pt idx="385">
                  <c:v>-16940.3487719298</c:v>
                </c:pt>
                <c:pt idx="386">
                  <c:v>-16897.46035087717</c:v>
                </c:pt>
                <c:pt idx="387">
                  <c:v>-16879.52519298243</c:v>
                </c:pt>
                <c:pt idx="388">
                  <c:v>-16852.62245614033</c:v>
                </c:pt>
                <c:pt idx="389">
                  <c:v>-16846.7740350877</c:v>
                </c:pt>
                <c:pt idx="390">
                  <c:v>-16823.38035087717</c:v>
                </c:pt>
                <c:pt idx="391">
                  <c:v>-16799.98666666667</c:v>
                </c:pt>
                <c:pt idx="392">
                  <c:v>-16780.8818245614</c:v>
                </c:pt>
                <c:pt idx="393">
                  <c:v>-16751.73719298243</c:v>
                </c:pt>
                <c:pt idx="394">
                  <c:v>-16731.56014035087</c:v>
                </c:pt>
                <c:pt idx="395">
                  <c:v>-16720.05824561403</c:v>
                </c:pt>
                <c:pt idx="396">
                  <c:v>-16694.7150877193</c:v>
                </c:pt>
                <c:pt idx="397">
                  <c:v>-16668.39719298243</c:v>
                </c:pt>
                <c:pt idx="398">
                  <c:v>-16620.58635087717</c:v>
                </c:pt>
                <c:pt idx="399">
                  <c:v>-16552.1598245614</c:v>
                </c:pt>
                <c:pt idx="400">
                  <c:v>-15089.85925188537</c:v>
                </c:pt>
                <c:pt idx="401">
                  <c:v>-15073.0152699849</c:v>
                </c:pt>
                <c:pt idx="402">
                  <c:v>-15053.22359125187</c:v>
                </c:pt>
                <c:pt idx="403">
                  <c:v>-15051.1180935143</c:v>
                </c:pt>
                <c:pt idx="404">
                  <c:v>-15034.97594419303</c:v>
                </c:pt>
                <c:pt idx="405">
                  <c:v>-15030.90531523377</c:v>
                </c:pt>
                <c:pt idx="406">
                  <c:v>-15024.24314328807</c:v>
                </c:pt>
                <c:pt idx="407">
                  <c:v>-15011.25400301657</c:v>
                </c:pt>
                <c:pt idx="408">
                  <c:v>-15004.8851342383</c:v>
                </c:pt>
                <c:pt idx="409">
                  <c:v>-14989.356826546</c:v>
                </c:pt>
                <c:pt idx="410">
                  <c:v>-14982.1394736048</c:v>
                </c:pt>
                <c:pt idx="411">
                  <c:v>-14979.7197224736</c:v>
                </c:pt>
                <c:pt idx="412">
                  <c:v>-14961.16829713423</c:v>
                </c:pt>
                <c:pt idx="413">
                  <c:v>-14956.49011161387</c:v>
                </c:pt>
                <c:pt idx="414">
                  <c:v>-14933.90576772247</c:v>
                </c:pt>
                <c:pt idx="415">
                  <c:v>-14908.74035595777</c:v>
                </c:pt>
                <c:pt idx="416">
                  <c:v>-14742.09387631973</c:v>
                </c:pt>
                <c:pt idx="417">
                  <c:v>-14711.9255505279</c:v>
                </c:pt>
                <c:pt idx="418">
                  <c:v>-14676.47776772247</c:v>
                </c:pt>
                <c:pt idx="419">
                  <c:v>-14672.70672699847</c:v>
                </c:pt>
                <c:pt idx="420">
                  <c:v>-14643.79541478127</c:v>
                </c:pt>
                <c:pt idx="421">
                  <c:v>-14636.50473604827</c:v>
                </c:pt>
                <c:pt idx="422">
                  <c:v>-14601.30835595777</c:v>
                </c:pt>
                <c:pt idx="423">
                  <c:v>-14562.08953242833</c:v>
                </c:pt>
                <c:pt idx="424">
                  <c:v>-14479.6294419306</c:v>
                </c:pt>
                <c:pt idx="425">
                  <c:v>-14439.40500754147</c:v>
                </c:pt>
                <c:pt idx="426">
                  <c:v>-14392.14129713423</c:v>
                </c:pt>
                <c:pt idx="427">
                  <c:v>-14387.11324283557</c:v>
                </c:pt>
                <c:pt idx="428">
                  <c:v>-14348.564826546</c:v>
                </c:pt>
                <c:pt idx="429">
                  <c:v>-14348.39722473603</c:v>
                </c:pt>
                <c:pt idx="430">
                  <c:v>-14338.8439215686</c:v>
                </c:pt>
                <c:pt idx="431">
                  <c:v>-14303.14473604827</c:v>
                </c:pt>
                <c:pt idx="432">
                  <c:v>-14291.91541478127</c:v>
                </c:pt>
                <c:pt idx="433">
                  <c:v>-14249.9730618401</c:v>
                </c:pt>
                <c:pt idx="434">
                  <c:v>-14244.31650075413</c:v>
                </c:pt>
                <c:pt idx="435">
                  <c:v>-14239.6236500754</c:v>
                </c:pt>
                <c:pt idx="436">
                  <c:v>-14200.94953242833</c:v>
                </c:pt>
                <c:pt idx="437">
                  <c:v>-14190.0135143288</c:v>
                </c:pt>
                <c:pt idx="438">
                  <c:v>-14137.21894419303</c:v>
                </c:pt>
                <c:pt idx="439">
                  <c:v>-14103.85284210523</c:v>
                </c:pt>
                <c:pt idx="440">
                  <c:v>-14084.26063157893</c:v>
                </c:pt>
                <c:pt idx="441">
                  <c:v>-14078.39070889893</c:v>
                </c:pt>
                <c:pt idx="442">
                  <c:v>-14066.30110526313</c:v>
                </c:pt>
                <c:pt idx="443">
                  <c:v>-14058.79075789473</c:v>
                </c:pt>
                <c:pt idx="444">
                  <c:v>-14045.0762105263</c:v>
                </c:pt>
                <c:pt idx="445">
                  <c:v>-14036.596</c:v>
                </c:pt>
                <c:pt idx="446">
                  <c:v>-14035.28010526313</c:v>
                </c:pt>
                <c:pt idx="447">
                  <c:v>-14017.4838473684</c:v>
                </c:pt>
                <c:pt idx="448">
                  <c:v>-14014.07957894737</c:v>
                </c:pt>
                <c:pt idx="449">
                  <c:v>-13993.43952631577</c:v>
                </c:pt>
                <c:pt idx="450">
                  <c:v>-13992.0139736842</c:v>
                </c:pt>
                <c:pt idx="451">
                  <c:v>-13984.80823157893</c:v>
                </c:pt>
                <c:pt idx="452">
                  <c:v>-13969.0467368421</c:v>
                </c:pt>
                <c:pt idx="453">
                  <c:v>-13957.78852631577</c:v>
                </c:pt>
                <c:pt idx="454">
                  <c:v>-13937.3361105263</c:v>
                </c:pt>
                <c:pt idx="455">
                  <c:v>-13908.06476315787</c:v>
                </c:pt>
                <c:pt idx="456">
                  <c:v>-13747.39157894737</c:v>
                </c:pt>
                <c:pt idx="457">
                  <c:v>-13712.30105263157</c:v>
                </c:pt>
                <c:pt idx="458">
                  <c:v>-13707.43214414413</c:v>
                </c:pt>
                <c:pt idx="459">
                  <c:v>-13682.27998198197</c:v>
                </c:pt>
                <c:pt idx="460">
                  <c:v>-13680.1347368421</c:v>
                </c:pt>
                <c:pt idx="461">
                  <c:v>-13668.02709009007</c:v>
                </c:pt>
                <c:pt idx="462">
                  <c:v>-13666.68336842103</c:v>
                </c:pt>
                <c:pt idx="463">
                  <c:v>-13649.58217117117</c:v>
                </c:pt>
                <c:pt idx="464">
                  <c:v>-13642.12</c:v>
                </c:pt>
                <c:pt idx="465">
                  <c:v>-13640.7789144144</c:v>
                </c:pt>
                <c:pt idx="466">
                  <c:v>-13636.8559279279</c:v>
                </c:pt>
                <c:pt idx="467">
                  <c:v>-13624.5747368421</c:v>
                </c:pt>
                <c:pt idx="468">
                  <c:v>-13619.39957657657</c:v>
                </c:pt>
                <c:pt idx="469">
                  <c:v>-13607.9497117117</c:v>
                </c:pt>
                <c:pt idx="470">
                  <c:v>-13605.35628603603</c:v>
                </c:pt>
                <c:pt idx="471">
                  <c:v>-13592.70084210523</c:v>
                </c:pt>
                <c:pt idx="472">
                  <c:v>-13591.5695225225</c:v>
                </c:pt>
                <c:pt idx="473">
                  <c:v>-13572.6584752252</c:v>
                </c:pt>
                <c:pt idx="474">
                  <c:v>-13570.3716306306</c:v>
                </c:pt>
                <c:pt idx="475">
                  <c:v>-13560.25445495493</c:v>
                </c:pt>
                <c:pt idx="476">
                  <c:v>-13547.08315789473</c:v>
                </c:pt>
                <c:pt idx="477">
                  <c:v>-13535.68417117117</c:v>
                </c:pt>
                <c:pt idx="478">
                  <c:v>-13519.5448671171</c:v>
                </c:pt>
                <c:pt idx="479">
                  <c:v>-13481.96678603603</c:v>
                </c:pt>
                <c:pt idx="480">
                  <c:v>-13478.3642105263</c:v>
                </c:pt>
                <c:pt idx="481">
                  <c:v>-13431.57684210523</c:v>
                </c:pt>
                <c:pt idx="482">
                  <c:v>-13388.6884210526</c:v>
                </c:pt>
                <c:pt idx="483">
                  <c:v>-13370.75326315787</c:v>
                </c:pt>
                <c:pt idx="484">
                  <c:v>-13343.85052631577</c:v>
                </c:pt>
                <c:pt idx="485">
                  <c:v>-13338.00210526313</c:v>
                </c:pt>
                <c:pt idx="486">
                  <c:v>-13333.37819819817</c:v>
                </c:pt>
                <c:pt idx="487">
                  <c:v>-13314.6084210526</c:v>
                </c:pt>
                <c:pt idx="488">
                  <c:v>-13291.2147368421</c:v>
                </c:pt>
                <c:pt idx="489">
                  <c:v>-13288.32954954953</c:v>
                </c:pt>
                <c:pt idx="490">
                  <c:v>-13272.10989473683</c:v>
                </c:pt>
                <c:pt idx="491">
                  <c:v>-13262.80198198197</c:v>
                </c:pt>
                <c:pt idx="492">
                  <c:v>-13242.96526315787</c:v>
                </c:pt>
                <c:pt idx="493">
                  <c:v>-13229.7663063063</c:v>
                </c:pt>
                <c:pt idx="494">
                  <c:v>-13222.7882105263</c:v>
                </c:pt>
                <c:pt idx="495">
                  <c:v>-13213.99927927927</c:v>
                </c:pt>
                <c:pt idx="496">
                  <c:v>-13211.28631578947</c:v>
                </c:pt>
                <c:pt idx="497">
                  <c:v>-13185.94315789473</c:v>
                </c:pt>
                <c:pt idx="498">
                  <c:v>-13175.7079279279</c:v>
                </c:pt>
                <c:pt idx="499">
                  <c:v>-13159.62526315787</c:v>
                </c:pt>
                <c:pt idx="500">
                  <c:v>-13150.55576576573</c:v>
                </c:pt>
                <c:pt idx="501">
                  <c:v>-13111.8144210526</c:v>
                </c:pt>
                <c:pt idx="502">
                  <c:v>-13091.9925225225</c:v>
                </c:pt>
                <c:pt idx="503">
                  <c:v>-13051.07333333333</c:v>
                </c:pt>
                <c:pt idx="504">
                  <c:v>-13043.38789473683</c:v>
                </c:pt>
                <c:pt idx="505">
                  <c:v>-12991.00846846847</c:v>
                </c:pt>
                <c:pt idx="506">
                  <c:v>-12956.9717117117</c:v>
                </c:pt>
                <c:pt idx="507">
                  <c:v>-12912.92414414413</c:v>
                </c:pt>
                <c:pt idx="508">
                  <c:v>-12909.92090090087</c:v>
                </c:pt>
                <c:pt idx="509">
                  <c:v>-12891.90144144143</c:v>
                </c:pt>
                <c:pt idx="510">
                  <c:v>-12842.3479279279</c:v>
                </c:pt>
                <c:pt idx="511">
                  <c:v>-12840.8463063063</c:v>
                </c:pt>
                <c:pt idx="512">
                  <c:v>-12807.31009009007</c:v>
                </c:pt>
                <c:pt idx="513">
                  <c:v>-12804.05657657657</c:v>
                </c:pt>
                <c:pt idx="514">
                  <c:v>-12754.50306306303</c:v>
                </c:pt>
                <c:pt idx="515">
                  <c:v>-12730.8525225225</c:v>
                </c:pt>
                <c:pt idx="516">
                  <c:v>-12729.22576576573</c:v>
                </c:pt>
                <c:pt idx="517">
                  <c:v>-12673.41549549547</c:v>
                </c:pt>
                <c:pt idx="518">
                  <c:v>-12635.68725225223</c:v>
                </c:pt>
                <c:pt idx="519">
                  <c:v>-12547.84238738737</c:v>
                </c:pt>
                <c:pt idx="520">
                  <c:v>-12073.268</c:v>
                </c:pt>
                <c:pt idx="521">
                  <c:v>-12056.42401809953</c:v>
                </c:pt>
                <c:pt idx="522">
                  <c:v>-12036.6323393665</c:v>
                </c:pt>
                <c:pt idx="523">
                  <c:v>-12034.52684162893</c:v>
                </c:pt>
                <c:pt idx="524">
                  <c:v>-12018.38469230767</c:v>
                </c:pt>
                <c:pt idx="525">
                  <c:v>-12014.3140633484</c:v>
                </c:pt>
                <c:pt idx="526">
                  <c:v>-12007.6518914027</c:v>
                </c:pt>
                <c:pt idx="527">
                  <c:v>-11994.6627511312</c:v>
                </c:pt>
                <c:pt idx="528">
                  <c:v>-11988.29388235293</c:v>
                </c:pt>
                <c:pt idx="529">
                  <c:v>-11972.76557466063</c:v>
                </c:pt>
                <c:pt idx="530">
                  <c:v>-11965.54822171943</c:v>
                </c:pt>
                <c:pt idx="531">
                  <c:v>-11963.12847058823</c:v>
                </c:pt>
                <c:pt idx="532">
                  <c:v>-11944.57704524887</c:v>
                </c:pt>
                <c:pt idx="533">
                  <c:v>-11939.8988597285</c:v>
                </c:pt>
                <c:pt idx="534">
                  <c:v>-11917.3145158371</c:v>
                </c:pt>
                <c:pt idx="535">
                  <c:v>-11892.14910407237</c:v>
                </c:pt>
                <c:pt idx="536">
                  <c:v>-11725.50262443437</c:v>
                </c:pt>
                <c:pt idx="537">
                  <c:v>-11695.33429864253</c:v>
                </c:pt>
                <c:pt idx="538">
                  <c:v>-11659.8865158371</c:v>
                </c:pt>
                <c:pt idx="539">
                  <c:v>-11656.1154751131</c:v>
                </c:pt>
                <c:pt idx="540">
                  <c:v>-11627.2041628959</c:v>
                </c:pt>
                <c:pt idx="541">
                  <c:v>-11619.91348416287</c:v>
                </c:pt>
                <c:pt idx="542">
                  <c:v>-11584.71710407237</c:v>
                </c:pt>
                <c:pt idx="543">
                  <c:v>-11545.49828054297</c:v>
                </c:pt>
                <c:pt idx="544">
                  <c:v>-11463.03819004523</c:v>
                </c:pt>
                <c:pt idx="545">
                  <c:v>-11422.8137556561</c:v>
                </c:pt>
                <c:pt idx="546">
                  <c:v>-11375.55004524887</c:v>
                </c:pt>
                <c:pt idx="547">
                  <c:v>-11370.5219909502</c:v>
                </c:pt>
                <c:pt idx="548">
                  <c:v>-11331.9735746606</c:v>
                </c:pt>
                <c:pt idx="549">
                  <c:v>-11331.80597285067</c:v>
                </c:pt>
                <c:pt idx="550">
                  <c:v>-11322.25266968323</c:v>
                </c:pt>
                <c:pt idx="551">
                  <c:v>-11286.55348416287</c:v>
                </c:pt>
                <c:pt idx="552">
                  <c:v>-11275.3241628959</c:v>
                </c:pt>
                <c:pt idx="553">
                  <c:v>-11233.38180995473</c:v>
                </c:pt>
                <c:pt idx="554">
                  <c:v>-11227.72524886877</c:v>
                </c:pt>
                <c:pt idx="555">
                  <c:v>-11223.03239819003</c:v>
                </c:pt>
                <c:pt idx="556">
                  <c:v>-11184.35828054297</c:v>
                </c:pt>
                <c:pt idx="557">
                  <c:v>-11173.42226244343</c:v>
                </c:pt>
                <c:pt idx="558">
                  <c:v>-11120.62769230767</c:v>
                </c:pt>
                <c:pt idx="559">
                  <c:v>-11061.79945701357</c:v>
                </c:pt>
                <c:pt idx="560">
                  <c:v>-10595.0809122807</c:v>
                </c:pt>
                <c:pt idx="561">
                  <c:v>-10575.48870175437</c:v>
                </c:pt>
                <c:pt idx="562">
                  <c:v>-10557.52917543857</c:v>
                </c:pt>
                <c:pt idx="563">
                  <c:v>-10550.01882807017</c:v>
                </c:pt>
                <c:pt idx="564">
                  <c:v>-10536.30428070173</c:v>
                </c:pt>
                <c:pt idx="565">
                  <c:v>-10527.82407017543</c:v>
                </c:pt>
                <c:pt idx="566">
                  <c:v>-10526.50817543857</c:v>
                </c:pt>
                <c:pt idx="567">
                  <c:v>-10508.71191754383</c:v>
                </c:pt>
                <c:pt idx="568">
                  <c:v>-10505.3076491228</c:v>
                </c:pt>
                <c:pt idx="569">
                  <c:v>-10484.6675964912</c:v>
                </c:pt>
                <c:pt idx="570">
                  <c:v>-10483.24204385963</c:v>
                </c:pt>
                <c:pt idx="571">
                  <c:v>-10476.03630175437</c:v>
                </c:pt>
                <c:pt idx="572">
                  <c:v>-10460.27480701753</c:v>
                </c:pt>
                <c:pt idx="573">
                  <c:v>-10449.0165964912</c:v>
                </c:pt>
                <c:pt idx="574">
                  <c:v>-10428.56418070173</c:v>
                </c:pt>
                <c:pt idx="575">
                  <c:v>-10399.29283333333</c:v>
                </c:pt>
                <c:pt idx="576">
                  <c:v>-10238.6196491228</c:v>
                </c:pt>
                <c:pt idx="577">
                  <c:v>-10203.529122807</c:v>
                </c:pt>
                <c:pt idx="578">
                  <c:v>-10171.36280701753</c:v>
                </c:pt>
                <c:pt idx="579">
                  <c:v>-10157.91143859647</c:v>
                </c:pt>
                <c:pt idx="580">
                  <c:v>-10133.34807017543</c:v>
                </c:pt>
                <c:pt idx="581">
                  <c:v>-10115.80280701753</c:v>
                </c:pt>
                <c:pt idx="582">
                  <c:v>-10083.9289122807</c:v>
                </c:pt>
                <c:pt idx="583">
                  <c:v>-10038.31122807017</c:v>
                </c:pt>
                <c:pt idx="584">
                  <c:v>-9969.592280701732</c:v>
                </c:pt>
                <c:pt idx="585">
                  <c:v>-9922.804912280699</c:v>
                </c:pt>
                <c:pt idx="586">
                  <c:v>-9879.916491228067</c:v>
                </c:pt>
                <c:pt idx="587">
                  <c:v>-9861.9813333333</c:v>
                </c:pt>
                <c:pt idx="588">
                  <c:v>-9835.078596491201</c:v>
                </c:pt>
                <c:pt idx="589">
                  <c:v>-9829.230175438566</c:v>
                </c:pt>
                <c:pt idx="590">
                  <c:v>-9805.836491228067</c:v>
                </c:pt>
                <c:pt idx="591">
                  <c:v>-9782.442807017534</c:v>
                </c:pt>
                <c:pt idx="592">
                  <c:v>-9763.337964912267</c:v>
                </c:pt>
                <c:pt idx="593">
                  <c:v>-9734.1933333333</c:v>
                </c:pt>
                <c:pt idx="594">
                  <c:v>-9714.016280701733</c:v>
                </c:pt>
                <c:pt idx="595">
                  <c:v>-9702.5143859649</c:v>
                </c:pt>
                <c:pt idx="596">
                  <c:v>-9677.171228070166</c:v>
                </c:pt>
                <c:pt idx="597">
                  <c:v>-9650.853333333302</c:v>
                </c:pt>
                <c:pt idx="598">
                  <c:v>-9603.042491228066</c:v>
                </c:pt>
                <c:pt idx="599">
                  <c:v>-9534.615964912265</c:v>
                </c:pt>
                <c:pt idx="600">
                  <c:v>-9056.6767481146</c:v>
                </c:pt>
                <c:pt idx="601">
                  <c:v>-9039.832766214167</c:v>
                </c:pt>
                <c:pt idx="602">
                  <c:v>-9020.041087481133</c:v>
                </c:pt>
                <c:pt idx="603">
                  <c:v>-9017.935589743567</c:v>
                </c:pt>
                <c:pt idx="604">
                  <c:v>-9001.7934404223</c:v>
                </c:pt>
                <c:pt idx="605">
                  <c:v>-8997.722811463032</c:v>
                </c:pt>
                <c:pt idx="606">
                  <c:v>-8991.060639517334</c:v>
                </c:pt>
                <c:pt idx="607">
                  <c:v>-8978.071499245832</c:v>
                </c:pt>
                <c:pt idx="608">
                  <c:v>-8971.702630467567</c:v>
                </c:pt>
                <c:pt idx="609">
                  <c:v>-8956.174322775232</c:v>
                </c:pt>
                <c:pt idx="610">
                  <c:v>-8948.956969834066</c:v>
                </c:pt>
                <c:pt idx="611">
                  <c:v>-8946.537218702833</c:v>
                </c:pt>
                <c:pt idx="612">
                  <c:v>-8927.985793363467</c:v>
                </c:pt>
                <c:pt idx="613">
                  <c:v>-8923.307607843133</c:v>
                </c:pt>
                <c:pt idx="614">
                  <c:v>-8900.7232639517</c:v>
                </c:pt>
                <c:pt idx="615">
                  <c:v>-8875.557852187</c:v>
                </c:pt>
                <c:pt idx="616">
                  <c:v>-8708.911372549</c:v>
                </c:pt>
                <c:pt idx="617">
                  <c:v>-8678.743046757133</c:v>
                </c:pt>
                <c:pt idx="618">
                  <c:v>-8643.295263951733</c:v>
                </c:pt>
                <c:pt idx="619">
                  <c:v>-8639.524223227734</c:v>
                </c:pt>
                <c:pt idx="620">
                  <c:v>-8610.612911010533</c:v>
                </c:pt>
                <c:pt idx="621">
                  <c:v>-8603.3222322775</c:v>
                </c:pt>
                <c:pt idx="622">
                  <c:v>-8568.125852187</c:v>
                </c:pt>
                <c:pt idx="623">
                  <c:v>-8528.907028657601</c:v>
                </c:pt>
                <c:pt idx="624">
                  <c:v>-8446.446938159866</c:v>
                </c:pt>
                <c:pt idx="625">
                  <c:v>-8406.222503770732</c:v>
                </c:pt>
                <c:pt idx="626">
                  <c:v>-8358.958793363467</c:v>
                </c:pt>
                <c:pt idx="627">
                  <c:v>-8353.930739064834</c:v>
                </c:pt>
                <c:pt idx="628">
                  <c:v>-8315.382322775233</c:v>
                </c:pt>
                <c:pt idx="629">
                  <c:v>-8315.2147209653</c:v>
                </c:pt>
                <c:pt idx="630">
                  <c:v>-8305.661417797866</c:v>
                </c:pt>
                <c:pt idx="631">
                  <c:v>-8269.962232277501</c:v>
                </c:pt>
                <c:pt idx="632">
                  <c:v>-8258.732911010532</c:v>
                </c:pt>
                <c:pt idx="633">
                  <c:v>-8216.790558069367</c:v>
                </c:pt>
                <c:pt idx="634">
                  <c:v>-8211.133996983401</c:v>
                </c:pt>
                <c:pt idx="635">
                  <c:v>-8206.441146304667</c:v>
                </c:pt>
                <c:pt idx="636">
                  <c:v>-8167.7670286576</c:v>
                </c:pt>
                <c:pt idx="637">
                  <c:v>-8156.831010558066</c:v>
                </c:pt>
                <c:pt idx="638">
                  <c:v>-8104.036440422301</c:v>
                </c:pt>
                <c:pt idx="639">
                  <c:v>-8045.2082051282</c:v>
                </c:pt>
                <c:pt idx="640">
                  <c:v>-7723.061538461538</c:v>
                </c:pt>
                <c:pt idx="641">
                  <c:v>-1919.139969834088</c:v>
                </c:pt>
                <c:pt idx="642">
                  <c:v>3884.781598793364</c:v>
                </c:pt>
                <c:pt idx="643">
                  <c:v>9688.703167420815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8733128"/>
        <c:axId val="2046938520"/>
      </c:barChart>
      <c:catAx>
        <c:axId val="2048733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046938520"/>
        <c:crosses val="autoZero"/>
        <c:auto val="1"/>
        <c:lblAlgn val="ctr"/>
        <c:lblOffset val="100"/>
        <c:noMultiLvlLbl val="0"/>
      </c:catAx>
      <c:valAx>
        <c:axId val="2046938520"/>
        <c:scaling>
          <c:orientation val="minMax"/>
          <c:max val="12000.0"/>
          <c:min val="-48000.0"/>
        </c:scaling>
        <c:delete val="0"/>
        <c:axPos val="t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048733128"/>
        <c:crosses val="autoZero"/>
        <c:crossBetween val="between"/>
        <c:majorUnit val="6000.0"/>
      </c:valAx>
      <c:spPr>
        <a:ln>
          <a:noFill/>
        </a:ln>
      </c:spPr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825499</xdr:colOff>
      <xdr:row>2</xdr:row>
      <xdr:rowOff>137584</xdr:rowOff>
    </xdr:from>
    <xdr:to>
      <xdr:col>35</xdr:col>
      <xdr:colOff>25400</xdr:colOff>
      <xdr:row>68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5"/>
  <sheetViews>
    <sheetView tabSelected="1" showRuler="0" zoomScale="75" zoomScaleNormal="75" zoomScalePageLayoutView="75" workbookViewId="0"/>
  </sheetViews>
  <sheetFormatPr baseColWidth="10" defaultRowHeight="15" x14ac:dyDescent="0"/>
  <cols>
    <col min="1" max="1" width="10.83203125" style="1"/>
    <col min="2" max="4" width="10.83203125" style="2"/>
    <col min="5" max="5" width="12.6640625" style="2" bestFit="1" customWidth="1"/>
    <col min="6" max="6" width="10.83203125" style="3"/>
    <col min="7" max="7" width="11.33203125" style="3" bestFit="1" customWidth="1"/>
    <col min="8" max="8" width="11" style="4" bestFit="1" customWidth="1"/>
    <col min="9" max="9" width="11" style="3" bestFit="1" customWidth="1"/>
    <col min="10" max="10" width="17.1640625" style="4" bestFit="1" customWidth="1"/>
    <col min="11" max="11" width="12" style="3" bestFit="1" customWidth="1"/>
    <col min="12" max="12" width="11" style="2" bestFit="1" customWidth="1"/>
    <col min="13" max="16384" width="10.83203125" style="1"/>
  </cols>
  <sheetData>
    <row r="1" spans="1:13">
      <c r="A1" s="1" t="s">
        <v>11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4" t="s">
        <v>6</v>
      </c>
      <c r="I1" s="3" t="s">
        <v>7</v>
      </c>
      <c r="J1" s="4" t="s">
        <v>8</v>
      </c>
      <c r="K1" s="3" t="s">
        <v>9</v>
      </c>
      <c r="L1" s="2" t="s">
        <v>10</v>
      </c>
      <c r="M1" s="1" t="s">
        <v>12</v>
      </c>
    </row>
    <row r="2" spans="1:13">
      <c r="A2" s="1">
        <v>1</v>
      </c>
      <c r="B2" s="2">
        <v>6700</v>
      </c>
      <c r="C2" s="2">
        <v>300</v>
      </c>
      <c r="D2" s="2">
        <v>2010000</v>
      </c>
      <c r="E2" s="2">
        <v>111675.6</v>
      </c>
      <c r="F2" s="3">
        <v>21</v>
      </c>
      <c r="G2" s="3">
        <v>12296050</v>
      </c>
      <c r="H2" s="4">
        <v>0.4</v>
      </c>
      <c r="I2" s="3">
        <v>44670.239999999998</v>
      </c>
      <c r="J2" s="4">
        <v>0.88</v>
      </c>
      <c r="K2" s="3">
        <v>-12251379.76</v>
      </c>
      <c r="L2" s="2">
        <v>-13810346.8545454</v>
      </c>
      <c r="M2" s="2">
        <f>L2/300</f>
        <v>-46034.489515151334</v>
      </c>
    </row>
    <row r="3" spans="1:13">
      <c r="A3" s="1">
        <v>2</v>
      </c>
      <c r="B3" s="2">
        <v>6700</v>
      </c>
      <c r="C3" s="2">
        <v>300</v>
      </c>
      <c r="D3" s="2">
        <v>2010000</v>
      </c>
      <c r="E3" s="2">
        <v>111675.6</v>
      </c>
      <c r="F3" s="3">
        <v>21</v>
      </c>
      <c r="G3" s="3">
        <v>12296050</v>
      </c>
      <c r="H3" s="4">
        <v>0.5</v>
      </c>
      <c r="I3" s="3">
        <v>55837.8</v>
      </c>
      <c r="J3" s="4">
        <v>0.88</v>
      </c>
      <c r="K3" s="3">
        <v>-12240212.199999999</v>
      </c>
      <c r="L3" s="2">
        <v>-13797656.445454501</v>
      </c>
      <c r="M3" s="2">
        <f t="shared" ref="M3:M66" si="0">L3/300</f>
        <v>-45992.188151515002</v>
      </c>
    </row>
    <row r="4" spans="1:13">
      <c r="A4" s="1">
        <v>3</v>
      </c>
      <c r="B4" s="2">
        <v>6700</v>
      </c>
      <c r="C4" s="2">
        <v>325</v>
      </c>
      <c r="D4" s="2">
        <v>2177500</v>
      </c>
      <c r="E4" s="2">
        <v>120981.9</v>
      </c>
      <c r="F4" s="3">
        <v>21</v>
      </c>
      <c r="G4" s="3">
        <v>12296050</v>
      </c>
      <c r="H4" s="4">
        <v>0.4</v>
      </c>
      <c r="I4" s="3">
        <v>48392.76</v>
      </c>
      <c r="J4" s="4">
        <v>0.88</v>
      </c>
      <c r="K4" s="3">
        <v>-12247657.24</v>
      </c>
      <c r="L4" s="2">
        <v>-13796810.418181799</v>
      </c>
      <c r="M4" s="2">
        <f t="shared" si="0"/>
        <v>-45989.368060606001</v>
      </c>
    </row>
    <row r="5" spans="1:13">
      <c r="A5" s="1">
        <v>4</v>
      </c>
      <c r="B5" s="2">
        <v>7700</v>
      </c>
      <c r="C5" s="2">
        <v>300</v>
      </c>
      <c r="D5" s="2">
        <v>2310000</v>
      </c>
      <c r="E5" s="2">
        <v>128343.6</v>
      </c>
      <c r="F5" s="3">
        <v>21</v>
      </c>
      <c r="G5" s="3">
        <v>12296050</v>
      </c>
      <c r="H5" s="4">
        <v>0.4</v>
      </c>
      <c r="I5" s="3">
        <v>51337.440000000002</v>
      </c>
      <c r="J5" s="4">
        <v>0.88</v>
      </c>
      <c r="K5" s="3">
        <v>-12244712.560000001</v>
      </c>
      <c r="L5" s="2">
        <v>-13786102.490909001</v>
      </c>
      <c r="M5" s="2">
        <f t="shared" si="0"/>
        <v>-45953.674969696673</v>
      </c>
    </row>
    <row r="6" spans="1:13">
      <c r="A6" s="1">
        <v>5</v>
      </c>
      <c r="B6" s="2">
        <v>6700</v>
      </c>
      <c r="C6" s="2">
        <v>325</v>
      </c>
      <c r="D6" s="2">
        <v>2177500</v>
      </c>
      <c r="E6" s="2">
        <v>120981.9</v>
      </c>
      <c r="F6" s="3">
        <v>21</v>
      </c>
      <c r="G6" s="3">
        <v>12296050</v>
      </c>
      <c r="H6" s="4">
        <v>0.5</v>
      </c>
      <c r="I6" s="3">
        <v>60490.95</v>
      </c>
      <c r="J6" s="4">
        <v>0.88</v>
      </c>
      <c r="K6" s="3">
        <v>-12235559.050000001</v>
      </c>
      <c r="L6" s="2">
        <v>-13783062.475</v>
      </c>
      <c r="M6" s="2">
        <f t="shared" si="0"/>
        <v>-45943.541583333332</v>
      </c>
    </row>
    <row r="7" spans="1:13">
      <c r="A7" s="1">
        <v>6</v>
      </c>
      <c r="B7" s="2">
        <v>6700</v>
      </c>
      <c r="C7" s="2">
        <v>300</v>
      </c>
      <c r="D7" s="2">
        <v>2010000</v>
      </c>
      <c r="E7" s="2">
        <v>111675.6</v>
      </c>
      <c r="F7" s="3">
        <v>21</v>
      </c>
      <c r="G7" s="3">
        <v>12296050</v>
      </c>
      <c r="H7" s="4">
        <v>0.63</v>
      </c>
      <c r="I7" s="3">
        <v>70355.627999999997</v>
      </c>
      <c r="J7" s="4">
        <v>0.88</v>
      </c>
      <c r="K7" s="3">
        <v>-12225694.372</v>
      </c>
      <c r="L7" s="2">
        <v>-13781158.913636301</v>
      </c>
      <c r="M7" s="2">
        <f t="shared" si="0"/>
        <v>-45937.196378787667</v>
      </c>
    </row>
    <row r="8" spans="1:13">
      <c r="A8" s="1">
        <v>7</v>
      </c>
      <c r="B8" s="2">
        <v>7700</v>
      </c>
      <c r="C8" s="2">
        <v>300</v>
      </c>
      <c r="D8" s="2">
        <v>2310000</v>
      </c>
      <c r="E8" s="2">
        <v>128343.6</v>
      </c>
      <c r="F8" s="3">
        <v>21</v>
      </c>
      <c r="G8" s="3">
        <v>12296050</v>
      </c>
      <c r="H8" s="4">
        <v>0.5</v>
      </c>
      <c r="I8" s="3">
        <v>64171.8</v>
      </c>
      <c r="J8" s="4">
        <v>0.88</v>
      </c>
      <c r="K8" s="3">
        <v>-12231878.199999999</v>
      </c>
      <c r="L8" s="2">
        <v>-13771517.990909001</v>
      </c>
      <c r="M8" s="2">
        <f t="shared" si="0"/>
        <v>-45905.059969696667</v>
      </c>
    </row>
    <row r="9" spans="1:13">
      <c r="A9" s="1">
        <v>8</v>
      </c>
      <c r="B9" s="2">
        <v>7700</v>
      </c>
      <c r="C9" s="2">
        <v>325</v>
      </c>
      <c r="D9" s="2">
        <v>2502500</v>
      </c>
      <c r="E9" s="2">
        <v>139038.9</v>
      </c>
      <c r="F9" s="3">
        <v>21</v>
      </c>
      <c r="G9" s="3">
        <v>12296050</v>
      </c>
      <c r="H9" s="4">
        <v>0.4</v>
      </c>
      <c r="I9" s="3">
        <v>55615.56</v>
      </c>
      <c r="J9" s="4">
        <v>0.88</v>
      </c>
      <c r="K9" s="3">
        <v>-12240434.439999999</v>
      </c>
      <c r="L9" s="2">
        <v>-13770545.690909</v>
      </c>
      <c r="M9" s="2">
        <f t="shared" si="0"/>
        <v>-45901.818969696666</v>
      </c>
    </row>
    <row r="10" spans="1:13">
      <c r="A10" s="1">
        <v>9</v>
      </c>
      <c r="B10" s="2">
        <v>6700</v>
      </c>
      <c r="C10" s="2">
        <v>300</v>
      </c>
      <c r="D10" s="2">
        <v>2010000</v>
      </c>
      <c r="E10" s="2">
        <v>111675.6</v>
      </c>
      <c r="F10" s="3">
        <v>21</v>
      </c>
      <c r="G10" s="3">
        <v>12296050</v>
      </c>
      <c r="H10" s="4">
        <v>0.75</v>
      </c>
      <c r="I10" s="3">
        <v>83756.7</v>
      </c>
      <c r="J10" s="4">
        <v>0.88</v>
      </c>
      <c r="K10" s="3">
        <v>-12212293.300000001</v>
      </c>
      <c r="L10" s="2">
        <v>-13765930.422727199</v>
      </c>
      <c r="M10" s="2">
        <f t="shared" si="0"/>
        <v>-45886.434742423997</v>
      </c>
    </row>
    <row r="11" spans="1:13">
      <c r="A11" s="1">
        <v>10</v>
      </c>
      <c r="B11" s="2">
        <v>6700</v>
      </c>
      <c r="C11" s="2">
        <v>325</v>
      </c>
      <c r="D11" s="2">
        <v>2177500</v>
      </c>
      <c r="E11" s="2">
        <v>120981.9</v>
      </c>
      <c r="F11" s="3">
        <v>21</v>
      </c>
      <c r="G11" s="3">
        <v>12296050</v>
      </c>
      <c r="H11" s="4">
        <v>0.63</v>
      </c>
      <c r="I11" s="3">
        <v>76218.596999999994</v>
      </c>
      <c r="J11" s="4">
        <v>0.88</v>
      </c>
      <c r="K11" s="3">
        <v>-12219831.403000001</v>
      </c>
      <c r="L11" s="2">
        <v>-13765190.148863601</v>
      </c>
      <c r="M11" s="2">
        <f t="shared" si="0"/>
        <v>-45883.967162878667</v>
      </c>
    </row>
    <row r="12" spans="1:13">
      <c r="A12" s="1">
        <v>11</v>
      </c>
      <c r="B12" s="2">
        <v>7700</v>
      </c>
      <c r="C12" s="2">
        <v>325</v>
      </c>
      <c r="D12" s="2">
        <v>2502500</v>
      </c>
      <c r="E12" s="2">
        <v>139038.9</v>
      </c>
      <c r="F12" s="3">
        <v>21</v>
      </c>
      <c r="G12" s="3">
        <v>12296050</v>
      </c>
      <c r="H12" s="4">
        <v>0.5</v>
      </c>
      <c r="I12" s="3">
        <v>69519.45</v>
      </c>
      <c r="J12" s="4">
        <v>0.88</v>
      </c>
      <c r="K12" s="3">
        <v>-12226530.550000001</v>
      </c>
      <c r="L12" s="2">
        <v>-13754745.815909</v>
      </c>
      <c r="M12" s="2">
        <f t="shared" si="0"/>
        <v>-45849.152719696664</v>
      </c>
    </row>
    <row r="13" spans="1:13">
      <c r="A13" s="1">
        <v>12</v>
      </c>
      <c r="B13" s="2">
        <v>7700</v>
      </c>
      <c r="C13" s="2">
        <v>300</v>
      </c>
      <c r="D13" s="2">
        <v>2310000</v>
      </c>
      <c r="E13" s="2">
        <v>128343.6</v>
      </c>
      <c r="F13" s="3">
        <v>21</v>
      </c>
      <c r="G13" s="3">
        <v>12296050</v>
      </c>
      <c r="H13" s="4">
        <v>0.63</v>
      </c>
      <c r="I13" s="3">
        <v>80856.467999999993</v>
      </c>
      <c r="J13" s="4">
        <v>0.88</v>
      </c>
      <c r="K13" s="3">
        <v>-12215193.532</v>
      </c>
      <c r="L13" s="2">
        <v>-13752558.140908999</v>
      </c>
      <c r="M13" s="2">
        <f t="shared" si="0"/>
        <v>-45841.860469696665</v>
      </c>
    </row>
    <row r="14" spans="1:13">
      <c r="A14" s="1">
        <v>13</v>
      </c>
      <c r="B14" s="2">
        <v>6700</v>
      </c>
      <c r="C14" s="2">
        <v>325</v>
      </c>
      <c r="D14" s="2">
        <v>2177500</v>
      </c>
      <c r="E14" s="2">
        <v>120981.9</v>
      </c>
      <c r="F14" s="3">
        <v>21</v>
      </c>
      <c r="G14" s="3">
        <v>12296050</v>
      </c>
      <c r="H14" s="4">
        <v>0.75</v>
      </c>
      <c r="I14" s="3">
        <v>90736.425000000003</v>
      </c>
      <c r="J14" s="4">
        <v>0.88</v>
      </c>
      <c r="K14" s="3">
        <v>-12205313.574999999</v>
      </c>
      <c r="L14" s="2">
        <v>-13748692.617045401</v>
      </c>
      <c r="M14" s="2">
        <f t="shared" si="0"/>
        <v>-45828.975390151332</v>
      </c>
    </row>
    <row r="15" spans="1:13">
      <c r="A15" s="1">
        <v>14</v>
      </c>
      <c r="B15" s="2">
        <v>7700</v>
      </c>
      <c r="C15" s="2">
        <v>300</v>
      </c>
      <c r="D15" s="2">
        <v>2310000</v>
      </c>
      <c r="E15" s="2">
        <v>128343.6</v>
      </c>
      <c r="F15" s="3">
        <v>21</v>
      </c>
      <c r="G15" s="3">
        <v>12296050</v>
      </c>
      <c r="H15" s="4">
        <v>0.75</v>
      </c>
      <c r="I15" s="3">
        <v>96257.700000000099</v>
      </c>
      <c r="J15" s="4">
        <v>0.88</v>
      </c>
      <c r="K15" s="3">
        <v>-12199792.300000001</v>
      </c>
      <c r="L15" s="2">
        <v>-13735056.740909001</v>
      </c>
      <c r="M15" s="2">
        <f t="shared" si="0"/>
        <v>-45783.522469696669</v>
      </c>
    </row>
    <row r="16" spans="1:13">
      <c r="A16" s="1">
        <v>15</v>
      </c>
      <c r="B16" s="2">
        <v>7700</v>
      </c>
      <c r="C16" s="2">
        <v>325</v>
      </c>
      <c r="D16" s="2">
        <v>2502500</v>
      </c>
      <c r="E16" s="2">
        <v>139038.9</v>
      </c>
      <c r="F16" s="3">
        <v>21</v>
      </c>
      <c r="G16" s="3">
        <v>12296050</v>
      </c>
      <c r="H16" s="4">
        <v>0.63</v>
      </c>
      <c r="I16" s="3">
        <v>87594.506999999998</v>
      </c>
      <c r="J16" s="4">
        <v>0.88</v>
      </c>
      <c r="K16" s="3">
        <v>-12208455.493000001</v>
      </c>
      <c r="L16" s="2">
        <v>-13734205.978409</v>
      </c>
      <c r="M16" s="2">
        <f t="shared" si="0"/>
        <v>-45780.686594696665</v>
      </c>
    </row>
    <row r="17" spans="1:13">
      <c r="A17" s="1">
        <v>16</v>
      </c>
      <c r="B17" s="2">
        <v>7700</v>
      </c>
      <c r="C17" s="2">
        <v>325</v>
      </c>
      <c r="D17" s="2">
        <v>2502500</v>
      </c>
      <c r="E17" s="2">
        <v>139038.9</v>
      </c>
      <c r="F17" s="3">
        <v>21</v>
      </c>
      <c r="G17" s="3">
        <v>12296050</v>
      </c>
      <c r="H17" s="4">
        <v>0.75</v>
      </c>
      <c r="I17" s="3">
        <v>104279.175</v>
      </c>
      <c r="J17" s="4">
        <v>0.88</v>
      </c>
      <c r="K17" s="3">
        <v>-12191770.824999999</v>
      </c>
      <c r="L17" s="2">
        <v>-13715246.128409</v>
      </c>
      <c r="M17" s="2">
        <f t="shared" si="0"/>
        <v>-45717.487094696669</v>
      </c>
    </row>
    <row r="18" spans="1:13">
      <c r="A18" s="1">
        <v>17</v>
      </c>
      <c r="B18" s="2">
        <v>12000</v>
      </c>
      <c r="C18" s="2">
        <v>300</v>
      </c>
      <c r="D18" s="2">
        <v>3600000</v>
      </c>
      <c r="E18" s="2">
        <v>200016</v>
      </c>
      <c r="F18" s="3">
        <v>21</v>
      </c>
      <c r="G18" s="3">
        <v>12296050</v>
      </c>
      <c r="H18" s="4">
        <v>0.4</v>
      </c>
      <c r="I18" s="3">
        <v>80006.399999999994</v>
      </c>
      <c r="J18" s="4">
        <v>0.88</v>
      </c>
      <c r="K18" s="3">
        <v>-12216043.6</v>
      </c>
      <c r="L18" s="2">
        <v>-13681851.727272701</v>
      </c>
      <c r="M18" s="2">
        <f t="shared" si="0"/>
        <v>-45606.172424242337</v>
      </c>
    </row>
    <row r="19" spans="1:13">
      <c r="A19" s="1">
        <v>18</v>
      </c>
      <c r="B19" s="2">
        <v>12000</v>
      </c>
      <c r="C19" s="2">
        <v>300</v>
      </c>
      <c r="D19" s="2">
        <v>3600000</v>
      </c>
      <c r="E19" s="2">
        <v>200016</v>
      </c>
      <c r="F19" s="3">
        <v>21</v>
      </c>
      <c r="G19" s="3">
        <v>12296050</v>
      </c>
      <c r="H19" s="4">
        <v>0.5</v>
      </c>
      <c r="I19" s="3">
        <v>100008</v>
      </c>
      <c r="J19" s="4">
        <v>0.88</v>
      </c>
      <c r="K19" s="3">
        <v>-12196042</v>
      </c>
      <c r="L19" s="2">
        <v>-13659122.636363599</v>
      </c>
      <c r="M19" s="2">
        <f t="shared" si="0"/>
        <v>-45530.408787878667</v>
      </c>
    </row>
    <row r="20" spans="1:13">
      <c r="A20" s="1">
        <v>19</v>
      </c>
      <c r="B20" s="2">
        <v>12000</v>
      </c>
      <c r="C20" s="2">
        <v>325</v>
      </c>
      <c r="D20" s="2">
        <v>3900000</v>
      </c>
      <c r="E20" s="2">
        <v>216684</v>
      </c>
      <c r="F20" s="3">
        <v>21</v>
      </c>
      <c r="G20" s="3">
        <v>12296050</v>
      </c>
      <c r="H20" s="4">
        <v>0.4</v>
      </c>
      <c r="I20" s="3">
        <v>86673.600000000093</v>
      </c>
      <c r="J20" s="4">
        <v>0.88</v>
      </c>
      <c r="K20" s="3">
        <v>-12209376.4</v>
      </c>
      <c r="L20" s="2">
        <v>-13657607.3636363</v>
      </c>
      <c r="M20" s="2">
        <f t="shared" si="0"/>
        <v>-45525.357878787669</v>
      </c>
    </row>
    <row r="21" spans="1:13">
      <c r="A21" s="1">
        <v>20</v>
      </c>
      <c r="B21" s="2">
        <v>12000</v>
      </c>
      <c r="C21" s="2">
        <v>325</v>
      </c>
      <c r="D21" s="2">
        <v>3900000</v>
      </c>
      <c r="E21" s="2">
        <v>216684</v>
      </c>
      <c r="F21" s="3">
        <v>21</v>
      </c>
      <c r="G21" s="3">
        <v>12296050</v>
      </c>
      <c r="H21" s="4">
        <v>0.5</v>
      </c>
      <c r="I21" s="3">
        <v>108342</v>
      </c>
      <c r="J21" s="4">
        <v>0.88</v>
      </c>
      <c r="K21" s="3">
        <v>-12187708</v>
      </c>
      <c r="L21" s="2">
        <v>-13632984.1818181</v>
      </c>
      <c r="M21" s="2">
        <f t="shared" si="0"/>
        <v>-45443.280606060333</v>
      </c>
    </row>
    <row r="22" spans="1:13">
      <c r="A22" s="1">
        <v>21</v>
      </c>
      <c r="B22" s="2">
        <v>12000</v>
      </c>
      <c r="C22" s="2">
        <v>300</v>
      </c>
      <c r="D22" s="2">
        <v>3600000</v>
      </c>
      <c r="E22" s="2">
        <v>200016</v>
      </c>
      <c r="F22" s="3">
        <v>21</v>
      </c>
      <c r="G22" s="3">
        <v>12296050</v>
      </c>
      <c r="H22" s="4">
        <v>0.63</v>
      </c>
      <c r="I22" s="3">
        <v>126010.08</v>
      </c>
      <c r="J22" s="4">
        <v>0.88</v>
      </c>
      <c r="K22" s="3">
        <v>-12170039.92</v>
      </c>
      <c r="L22" s="2">
        <v>-13629574.8181818</v>
      </c>
      <c r="M22" s="2">
        <f t="shared" si="0"/>
        <v>-45431.916060605996</v>
      </c>
    </row>
    <row r="23" spans="1:13">
      <c r="A23" s="1">
        <v>22</v>
      </c>
      <c r="B23" s="2">
        <v>12000</v>
      </c>
      <c r="C23" s="2">
        <v>300</v>
      </c>
      <c r="D23" s="2">
        <v>3600000</v>
      </c>
      <c r="E23" s="2">
        <v>200016</v>
      </c>
      <c r="F23" s="3">
        <v>21</v>
      </c>
      <c r="G23" s="3">
        <v>12296050</v>
      </c>
      <c r="H23" s="4">
        <v>0.75</v>
      </c>
      <c r="I23" s="3">
        <v>150012</v>
      </c>
      <c r="J23" s="4">
        <v>0.88</v>
      </c>
      <c r="K23" s="3">
        <v>-12146038</v>
      </c>
      <c r="L23" s="2">
        <v>-13602299.909090901</v>
      </c>
      <c r="M23" s="2">
        <f t="shared" si="0"/>
        <v>-45340.999696969666</v>
      </c>
    </row>
    <row r="24" spans="1:13">
      <c r="A24" s="1">
        <v>23</v>
      </c>
      <c r="B24" s="2">
        <v>12000</v>
      </c>
      <c r="C24" s="2">
        <v>325</v>
      </c>
      <c r="D24" s="2">
        <v>3900000</v>
      </c>
      <c r="E24" s="2">
        <v>216684</v>
      </c>
      <c r="F24" s="3">
        <v>21</v>
      </c>
      <c r="G24" s="3">
        <v>12296050</v>
      </c>
      <c r="H24" s="4">
        <v>0.63</v>
      </c>
      <c r="I24" s="3">
        <v>136510.92000000001</v>
      </c>
      <c r="J24" s="4">
        <v>0.88</v>
      </c>
      <c r="K24" s="3">
        <v>-12159539.08</v>
      </c>
      <c r="L24" s="2">
        <v>-13600974.0454545</v>
      </c>
      <c r="M24" s="2">
        <f t="shared" si="0"/>
        <v>-45336.580151515001</v>
      </c>
    </row>
    <row r="25" spans="1:13">
      <c r="A25" s="1">
        <v>24</v>
      </c>
      <c r="B25" s="2">
        <v>16000</v>
      </c>
      <c r="C25" s="2">
        <v>300</v>
      </c>
      <c r="D25" s="2">
        <v>4800000</v>
      </c>
      <c r="E25" s="2">
        <v>266688</v>
      </c>
      <c r="F25" s="3">
        <v>21</v>
      </c>
      <c r="G25" s="3">
        <v>12296050</v>
      </c>
      <c r="H25" s="4">
        <v>0.4</v>
      </c>
      <c r="I25" s="3">
        <v>106675.2</v>
      </c>
      <c r="J25" s="4">
        <v>0.88</v>
      </c>
      <c r="K25" s="3">
        <v>-12189374.800000001</v>
      </c>
      <c r="L25" s="2">
        <v>-13584874.272727201</v>
      </c>
      <c r="M25" s="2">
        <f t="shared" si="0"/>
        <v>-45282.914242424005</v>
      </c>
    </row>
    <row r="26" spans="1:13">
      <c r="A26" s="1">
        <v>25</v>
      </c>
      <c r="B26" s="2">
        <v>12000</v>
      </c>
      <c r="C26" s="2">
        <v>325</v>
      </c>
      <c r="D26" s="2">
        <v>3900000</v>
      </c>
      <c r="E26" s="2">
        <v>216684</v>
      </c>
      <c r="F26" s="3">
        <v>21</v>
      </c>
      <c r="G26" s="3">
        <v>12296050</v>
      </c>
      <c r="H26" s="4">
        <v>0.75</v>
      </c>
      <c r="I26" s="3">
        <v>162513</v>
      </c>
      <c r="J26" s="4">
        <v>0.88</v>
      </c>
      <c r="K26" s="3">
        <v>-12133537</v>
      </c>
      <c r="L26" s="2">
        <v>-13571426.227272701</v>
      </c>
      <c r="M26" s="2">
        <f t="shared" si="0"/>
        <v>-45238.087424242338</v>
      </c>
    </row>
    <row r="27" spans="1:13">
      <c r="A27" s="1">
        <v>26</v>
      </c>
      <c r="B27" s="2">
        <v>16000</v>
      </c>
      <c r="C27" s="2">
        <v>300</v>
      </c>
      <c r="D27" s="2">
        <v>4800000</v>
      </c>
      <c r="E27" s="2">
        <v>266688</v>
      </c>
      <c r="F27" s="3">
        <v>21</v>
      </c>
      <c r="G27" s="3">
        <v>12296050</v>
      </c>
      <c r="H27" s="4">
        <v>0.5</v>
      </c>
      <c r="I27" s="3">
        <v>133344</v>
      </c>
      <c r="J27" s="4">
        <v>0.88</v>
      </c>
      <c r="K27" s="3">
        <v>-12162706</v>
      </c>
      <c r="L27" s="2">
        <v>-13554568.8181818</v>
      </c>
      <c r="M27" s="2">
        <f t="shared" si="0"/>
        <v>-45181.896060605999</v>
      </c>
    </row>
    <row r="28" spans="1:13">
      <c r="A28" s="1">
        <v>27</v>
      </c>
      <c r="B28" s="2">
        <v>16000</v>
      </c>
      <c r="C28" s="2">
        <v>325</v>
      </c>
      <c r="D28" s="2">
        <v>5200000</v>
      </c>
      <c r="E28" s="2">
        <v>288912</v>
      </c>
      <c r="F28" s="3">
        <v>21</v>
      </c>
      <c r="G28" s="3">
        <v>12296050</v>
      </c>
      <c r="H28" s="4">
        <v>0.4</v>
      </c>
      <c r="I28" s="3">
        <v>115564.8</v>
      </c>
      <c r="J28" s="4">
        <v>0.88</v>
      </c>
      <c r="K28" s="3">
        <v>-12180485.199999999</v>
      </c>
      <c r="L28" s="2">
        <v>-13552548.454545399</v>
      </c>
      <c r="M28" s="2">
        <f t="shared" si="0"/>
        <v>-45175.161515151332</v>
      </c>
    </row>
    <row r="29" spans="1:13">
      <c r="A29" s="1">
        <v>28</v>
      </c>
      <c r="B29" s="2">
        <v>18000</v>
      </c>
      <c r="C29" s="2">
        <v>300</v>
      </c>
      <c r="D29" s="2">
        <v>5400000</v>
      </c>
      <c r="E29" s="2">
        <v>300024</v>
      </c>
      <c r="F29" s="3">
        <v>21</v>
      </c>
      <c r="G29" s="3">
        <v>12296050</v>
      </c>
      <c r="H29" s="4">
        <v>0.4</v>
      </c>
      <c r="I29" s="3">
        <v>120009.60000000001</v>
      </c>
      <c r="J29" s="4">
        <v>0.88</v>
      </c>
      <c r="K29" s="3">
        <v>-12176040.4</v>
      </c>
      <c r="L29" s="2">
        <v>-13536385.5454545</v>
      </c>
      <c r="M29" s="2">
        <f t="shared" si="0"/>
        <v>-45121.285151515003</v>
      </c>
    </row>
    <row r="30" spans="1:13">
      <c r="A30" s="1">
        <v>29</v>
      </c>
      <c r="B30" s="2">
        <v>16000</v>
      </c>
      <c r="C30" s="2">
        <v>325</v>
      </c>
      <c r="D30" s="2">
        <v>5200000</v>
      </c>
      <c r="E30" s="2">
        <v>288912</v>
      </c>
      <c r="F30" s="3">
        <v>21</v>
      </c>
      <c r="G30" s="3">
        <v>12296050</v>
      </c>
      <c r="H30" s="4">
        <v>0.5</v>
      </c>
      <c r="I30" s="3">
        <v>144456</v>
      </c>
      <c r="J30" s="4">
        <v>0.88</v>
      </c>
      <c r="K30" s="3">
        <v>-12151594</v>
      </c>
      <c r="L30" s="2">
        <v>-13519717.5454545</v>
      </c>
      <c r="M30" s="2">
        <f t="shared" si="0"/>
        <v>-45065.725151514998</v>
      </c>
    </row>
    <row r="31" spans="1:13">
      <c r="A31" s="1">
        <v>30</v>
      </c>
      <c r="B31" s="2">
        <v>16000</v>
      </c>
      <c r="C31" s="2">
        <v>300</v>
      </c>
      <c r="D31" s="2">
        <v>4800000</v>
      </c>
      <c r="E31" s="2">
        <v>266688</v>
      </c>
      <c r="F31" s="3">
        <v>21</v>
      </c>
      <c r="G31" s="3">
        <v>12296050</v>
      </c>
      <c r="H31" s="4">
        <v>0.63</v>
      </c>
      <c r="I31" s="3">
        <v>168013.44</v>
      </c>
      <c r="J31" s="4">
        <v>0.88</v>
      </c>
      <c r="K31" s="3">
        <v>-12128036.560000001</v>
      </c>
      <c r="L31" s="2">
        <v>-13515171.727272701</v>
      </c>
      <c r="M31" s="2">
        <f t="shared" si="0"/>
        <v>-45050.572424242338</v>
      </c>
    </row>
    <row r="32" spans="1:13">
      <c r="A32" s="1">
        <v>31</v>
      </c>
      <c r="B32" s="2">
        <v>18000</v>
      </c>
      <c r="C32" s="2">
        <v>300</v>
      </c>
      <c r="D32" s="2">
        <v>5400000</v>
      </c>
      <c r="E32" s="2">
        <v>300024</v>
      </c>
      <c r="F32" s="3">
        <v>21</v>
      </c>
      <c r="G32" s="3">
        <v>12296050</v>
      </c>
      <c r="H32" s="4">
        <v>0.5</v>
      </c>
      <c r="I32" s="3">
        <v>150012</v>
      </c>
      <c r="J32" s="4">
        <v>0.88</v>
      </c>
      <c r="K32" s="3">
        <v>-12146038</v>
      </c>
      <c r="L32" s="2">
        <v>-13502291.909090901</v>
      </c>
      <c r="M32" s="2">
        <f t="shared" si="0"/>
        <v>-45007.639696969673</v>
      </c>
    </row>
    <row r="33" spans="1:13">
      <c r="A33" s="1">
        <v>32</v>
      </c>
      <c r="B33" s="2">
        <v>18000</v>
      </c>
      <c r="C33" s="2">
        <v>325</v>
      </c>
      <c r="D33" s="2">
        <v>5850000</v>
      </c>
      <c r="E33" s="2">
        <v>325026</v>
      </c>
      <c r="F33" s="3">
        <v>21</v>
      </c>
      <c r="G33" s="3">
        <v>12296050</v>
      </c>
      <c r="H33" s="4">
        <v>0.4</v>
      </c>
      <c r="I33" s="3">
        <v>130010.4</v>
      </c>
      <c r="J33" s="4">
        <v>0.88</v>
      </c>
      <c r="K33" s="3">
        <v>-12166039.6</v>
      </c>
      <c r="L33" s="2">
        <v>-13500019</v>
      </c>
      <c r="M33" s="2">
        <f t="shared" si="0"/>
        <v>-45000.063333333332</v>
      </c>
    </row>
    <row r="34" spans="1:13">
      <c r="A34" s="1">
        <v>33</v>
      </c>
      <c r="B34" s="2">
        <v>16000</v>
      </c>
      <c r="C34" s="2">
        <v>300</v>
      </c>
      <c r="D34" s="2">
        <v>4800000</v>
      </c>
      <c r="E34" s="2">
        <v>266688</v>
      </c>
      <c r="F34" s="3">
        <v>21</v>
      </c>
      <c r="G34" s="3">
        <v>12296050</v>
      </c>
      <c r="H34" s="4">
        <v>0.75</v>
      </c>
      <c r="I34" s="3">
        <v>200016</v>
      </c>
      <c r="J34" s="4">
        <v>0.88</v>
      </c>
      <c r="K34" s="3">
        <v>-12096034</v>
      </c>
      <c r="L34" s="2">
        <v>-13478805.1818181</v>
      </c>
      <c r="M34" s="2">
        <f t="shared" si="0"/>
        <v>-44929.350606060332</v>
      </c>
    </row>
    <row r="35" spans="1:13">
      <c r="A35" s="1">
        <v>34</v>
      </c>
      <c r="B35" s="2">
        <v>16000</v>
      </c>
      <c r="C35" s="2">
        <v>325</v>
      </c>
      <c r="D35" s="2">
        <v>5200000</v>
      </c>
      <c r="E35" s="2">
        <v>288912</v>
      </c>
      <c r="F35" s="3">
        <v>21</v>
      </c>
      <c r="G35" s="3">
        <v>12296050</v>
      </c>
      <c r="H35" s="4">
        <v>0.63</v>
      </c>
      <c r="I35" s="3">
        <v>182014.56</v>
      </c>
      <c r="J35" s="4">
        <v>0.88</v>
      </c>
      <c r="K35" s="3">
        <v>-12114035.439999999</v>
      </c>
      <c r="L35" s="2">
        <v>-13477037.3636363</v>
      </c>
      <c r="M35" s="2">
        <f t="shared" si="0"/>
        <v>-44923.457878787667</v>
      </c>
    </row>
    <row r="36" spans="1:13">
      <c r="A36" s="1">
        <v>35</v>
      </c>
      <c r="B36" s="2">
        <v>18000</v>
      </c>
      <c r="C36" s="2">
        <v>325</v>
      </c>
      <c r="D36" s="2">
        <v>5850000</v>
      </c>
      <c r="E36" s="2">
        <v>325026</v>
      </c>
      <c r="F36" s="3">
        <v>21</v>
      </c>
      <c r="G36" s="3">
        <v>12296050</v>
      </c>
      <c r="H36" s="4">
        <v>0.5</v>
      </c>
      <c r="I36" s="3">
        <v>162513</v>
      </c>
      <c r="J36" s="4">
        <v>0.88</v>
      </c>
      <c r="K36" s="3">
        <v>-12133537</v>
      </c>
      <c r="L36" s="2">
        <v>-13463084.227272701</v>
      </c>
      <c r="M36" s="2">
        <f t="shared" si="0"/>
        <v>-44876.947424242338</v>
      </c>
    </row>
    <row r="37" spans="1:13">
      <c r="A37" s="1">
        <v>36</v>
      </c>
      <c r="B37" s="2">
        <v>18000</v>
      </c>
      <c r="C37" s="2">
        <v>300</v>
      </c>
      <c r="D37" s="2">
        <v>5400000</v>
      </c>
      <c r="E37" s="2">
        <v>300024</v>
      </c>
      <c r="F37" s="3">
        <v>21</v>
      </c>
      <c r="G37" s="3">
        <v>12296050</v>
      </c>
      <c r="H37" s="4">
        <v>0.63</v>
      </c>
      <c r="I37" s="3">
        <v>189015.12</v>
      </c>
      <c r="J37" s="4">
        <v>0.88</v>
      </c>
      <c r="K37" s="3">
        <v>-12107034.8799999</v>
      </c>
      <c r="L37" s="2">
        <v>-13457970.1818181</v>
      </c>
      <c r="M37" s="2">
        <f t="shared" si="0"/>
        <v>-44859.900606060335</v>
      </c>
    </row>
    <row r="38" spans="1:13">
      <c r="A38" s="1">
        <v>37</v>
      </c>
      <c r="B38" s="2">
        <v>16000</v>
      </c>
      <c r="C38" s="2">
        <v>325</v>
      </c>
      <c r="D38" s="2">
        <v>5200000</v>
      </c>
      <c r="E38" s="2">
        <v>288912</v>
      </c>
      <c r="F38" s="3">
        <v>21</v>
      </c>
      <c r="G38" s="3">
        <v>12296050</v>
      </c>
      <c r="H38" s="4">
        <v>0.75</v>
      </c>
      <c r="I38" s="3">
        <v>216684</v>
      </c>
      <c r="J38" s="4">
        <v>0.88</v>
      </c>
      <c r="K38" s="3">
        <v>-12079366</v>
      </c>
      <c r="L38" s="2">
        <v>-13437640.272727201</v>
      </c>
      <c r="M38" s="2">
        <f t="shared" si="0"/>
        <v>-44792.134242423999</v>
      </c>
    </row>
    <row r="39" spans="1:13">
      <c r="A39" s="1">
        <v>38</v>
      </c>
      <c r="B39" s="2">
        <v>18000</v>
      </c>
      <c r="C39" s="2">
        <v>300</v>
      </c>
      <c r="D39" s="2">
        <v>5400000</v>
      </c>
      <c r="E39" s="2">
        <v>300024</v>
      </c>
      <c r="F39" s="3">
        <v>21</v>
      </c>
      <c r="G39" s="3">
        <v>12296050</v>
      </c>
      <c r="H39" s="4">
        <v>0.75</v>
      </c>
      <c r="I39" s="3">
        <v>225018</v>
      </c>
      <c r="J39" s="4">
        <v>0.88</v>
      </c>
      <c r="K39" s="3">
        <v>-12071032</v>
      </c>
      <c r="L39" s="2">
        <v>-13417057.8181818</v>
      </c>
      <c r="M39" s="2">
        <f t="shared" si="0"/>
        <v>-44723.526060605996</v>
      </c>
    </row>
    <row r="40" spans="1:13">
      <c r="A40" s="1">
        <v>39</v>
      </c>
      <c r="B40" s="2">
        <v>18000</v>
      </c>
      <c r="C40" s="2">
        <v>325</v>
      </c>
      <c r="D40" s="2">
        <v>5850000</v>
      </c>
      <c r="E40" s="2">
        <v>325026</v>
      </c>
      <c r="F40" s="3">
        <v>21</v>
      </c>
      <c r="G40" s="3">
        <v>12296050</v>
      </c>
      <c r="H40" s="4">
        <v>0.63</v>
      </c>
      <c r="I40" s="3">
        <v>204766.38</v>
      </c>
      <c r="J40" s="4">
        <v>0.88</v>
      </c>
      <c r="K40" s="3">
        <v>-12091283.619999999</v>
      </c>
      <c r="L40" s="2">
        <v>-13415069.022727201</v>
      </c>
      <c r="M40" s="2">
        <f t="shared" si="0"/>
        <v>-44716.896742424004</v>
      </c>
    </row>
    <row r="41" spans="1:13">
      <c r="A41" s="1">
        <v>40</v>
      </c>
      <c r="B41" s="2">
        <v>18000</v>
      </c>
      <c r="C41" s="2">
        <v>325</v>
      </c>
      <c r="D41" s="2">
        <v>5850000</v>
      </c>
      <c r="E41" s="2">
        <v>325026</v>
      </c>
      <c r="F41" s="3">
        <v>21</v>
      </c>
      <c r="G41" s="3">
        <v>12296050</v>
      </c>
      <c r="H41" s="4">
        <v>0.75</v>
      </c>
      <c r="I41" s="3">
        <v>243769.5</v>
      </c>
      <c r="J41" s="4">
        <v>0.88</v>
      </c>
      <c r="K41" s="3">
        <v>-12052280.5</v>
      </c>
      <c r="L41" s="2">
        <v>-13370747.2954545</v>
      </c>
      <c r="M41" s="2">
        <f t="shared" si="0"/>
        <v>-44569.157651515001</v>
      </c>
    </row>
    <row r="42" spans="1:13">
      <c r="A42" s="1">
        <v>41</v>
      </c>
      <c r="B42" s="2">
        <v>6700</v>
      </c>
      <c r="C42" s="2">
        <v>300</v>
      </c>
      <c r="D42" s="2">
        <v>2010000</v>
      </c>
      <c r="E42" s="2">
        <v>111675.6</v>
      </c>
      <c r="F42" s="3">
        <v>19</v>
      </c>
      <c r="G42" s="3">
        <v>10296050</v>
      </c>
      <c r="H42" s="4">
        <v>0.4</v>
      </c>
      <c r="I42" s="3">
        <v>44670.239999999998</v>
      </c>
      <c r="J42" s="4">
        <v>0.88</v>
      </c>
      <c r="K42" s="3">
        <v>-10251379.76</v>
      </c>
      <c r="L42" s="2">
        <v>-11537619.5818181</v>
      </c>
      <c r="M42" s="2">
        <f t="shared" si="0"/>
        <v>-38458.73193939367</v>
      </c>
    </row>
    <row r="43" spans="1:13">
      <c r="A43" s="1">
        <v>42</v>
      </c>
      <c r="B43" s="2">
        <v>6700</v>
      </c>
      <c r="C43" s="2">
        <v>300</v>
      </c>
      <c r="D43" s="2">
        <v>2010000</v>
      </c>
      <c r="E43" s="2">
        <v>111675.6</v>
      </c>
      <c r="F43" s="3">
        <v>19</v>
      </c>
      <c r="G43" s="3">
        <v>10296050</v>
      </c>
      <c r="H43" s="4">
        <v>0.5</v>
      </c>
      <c r="I43" s="3">
        <v>55837.8</v>
      </c>
      <c r="J43" s="4">
        <v>0.88</v>
      </c>
      <c r="K43" s="3">
        <v>-10240212.199999999</v>
      </c>
      <c r="L43" s="2">
        <v>-11524929.172727199</v>
      </c>
      <c r="M43" s="2">
        <f t="shared" si="0"/>
        <v>-38416.430575757331</v>
      </c>
    </row>
    <row r="44" spans="1:13">
      <c r="A44" s="1">
        <v>43</v>
      </c>
      <c r="B44" s="2">
        <v>6700</v>
      </c>
      <c r="C44" s="2">
        <v>325</v>
      </c>
      <c r="D44" s="2">
        <v>2177500</v>
      </c>
      <c r="E44" s="2">
        <v>120981.9</v>
      </c>
      <c r="F44" s="3">
        <v>19</v>
      </c>
      <c r="G44" s="3">
        <v>10296050</v>
      </c>
      <c r="H44" s="4">
        <v>0.4</v>
      </c>
      <c r="I44" s="3">
        <v>48392.76</v>
      </c>
      <c r="J44" s="4">
        <v>0.88</v>
      </c>
      <c r="K44" s="3">
        <v>-10247657.24</v>
      </c>
      <c r="L44" s="2">
        <v>-11524083.1454545</v>
      </c>
      <c r="M44" s="2">
        <f t="shared" si="0"/>
        <v>-38413.61048484833</v>
      </c>
    </row>
    <row r="45" spans="1:13">
      <c r="A45" s="1">
        <v>44</v>
      </c>
      <c r="B45" s="2">
        <v>7700</v>
      </c>
      <c r="C45" s="2">
        <v>300</v>
      </c>
      <c r="D45" s="2">
        <v>2310000</v>
      </c>
      <c r="E45" s="2">
        <v>128343.6</v>
      </c>
      <c r="F45" s="3">
        <v>19</v>
      </c>
      <c r="G45" s="3">
        <v>10296050</v>
      </c>
      <c r="H45" s="4">
        <v>0.4</v>
      </c>
      <c r="I45" s="3">
        <v>51337.440000000002</v>
      </c>
      <c r="J45" s="4">
        <v>0.88</v>
      </c>
      <c r="K45" s="3">
        <v>-10244712.560000001</v>
      </c>
      <c r="L45" s="2">
        <v>-11513375.2181818</v>
      </c>
      <c r="M45" s="2">
        <f t="shared" si="0"/>
        <v>-38377.917393939337</v>
      </c>
    </row>
    <row r="46" spans="1:13">
      <c r="A46" s="1">
        <v>45</v>
      </c>
      <c r="B46" s="2">
        <v>6700</v>
      </c>
      <c r="C46" s="2">
        <v>325</v>
      </c>
      <c r="D46" s="2">
        <v>2177500</v>
      </c>
      <c r="E46" s="2">
        <v>120981.9</v>
      </c>
      <c r="F46" s="3">
        <v>19</v>
      </c>
      <c r="G46" s="3">
        <v>10296050</v>
      </c>
      <c r="H46" s="4">
        <v>0.5</v>
      </c>
      <c r="I46" s="3">
        <v>60490.95</v>
      </c>
      <c r="J46" s="4">
        <v>0.88</v>
      </c>
      <c r="K46" s="3">
        <v>-10235559.050000001</v>
      </c>
      <c r="L46" s="2">
        <v>-11510335.2022727</v>
      </c>
      <c r="M46" s="2">
        <f t="shared" si="0"/>
        <v>-38367.784007575669</v>
      </c>
    </row>
    <row r="47" spans="1:13">
      <c r="A47" s="1">
        <v>46</v>
      </c>
      <c r="B47" s="2">
        <v>6700</v>
      </c>
      <c r="C47" s="2">
        <v>300</v>
      </c>
      <c r="D47" s="2">
        <v>2010000</v>
      </c>
      <c r="E47" s="2">
        <v>111675.6</v>
      </c>
      <c r="F47" s="3">
        <v>19</v>
      </c>
      <c r="G47" s="3">
        <v>10296050</v>
      </c>
      <c r="H47" s="4">
        <v>0.63</v>
      </c>
      <c r="I47" s="3">
        <v>70355.627999999997</v>
      </c>
      <c r="J47" s="4">
        <v>0.88</v>
      </c>
      <c r="K47" s="3">
        <v>-10225694.372</v>
      </c>
      <c r="L47" s="2">
        <v>-11508431.640908999</v>
      </c>
      <c r="M47" s="2">
        <f t="shared" si="0"/>
        <v>-38361.438803029996</v>
      </c>
    </row>
    <row r="48" spans="1:13">
      <c r="A48" s="1">
        <v>47</v>
      </c>
      <c r="B48" s="2">
        <v>7700</v>
      </c>
      <c r="C48" s="2">
        <v>300</v>
      </c>
      <c r="D48" s="2">
        <v>2310000</v>
      </c>
      <c r="E48" s="2">
        <v>128343.6</v>
      </c>
      <c r="F48" s="3">
        <v>19</v>
      </c>
      <c r="G48" s="3">
        <v>10296050</v>
      </c>
      <c r="H48" s="4">
        <v>0.5</v>
      </c>
      <c r="I48" s="3">
        <v>64171.8</v>
      </c>
      <c r="J48" s="4">
        <v>0.88</v>
      </c>
      <c r="K48" s="3">
        <v>-10231878.199999999</v>
      </c>
      <c r="L48" s="2">
        <v>-11498790.7181818</v>
      </c>
      <c r="M48" s="2">
        <f t="shared" si="0"/>
        <v>-38329.302393939332</v>
      </c>
    </row>
    <row r="49" spans="1:13">
      <c r="A49" s="1">
        <v>48</v>
      </c>
      <c r="B49" s="2">
        <v>7700</v>
      </c>
      <c r="C49" s="2">
        <v>325</v>
      </c>
      <c r="D49" s="2">
        <v>2502500</v>
      </c>
      <c r="E49" s="2">
        <v>139038.9</v>
      </c>
      <c r="F49" s="3">
        <v>19</v>
      </c>
      <c r="G49" s="3">
        <v>10296050</v>
      </c>
      <c r="H49" s="4">
        <v>0.4</v>
      </c>
      <c r="I49" s="3">
        <v>55615.56</v>
      </c>
      <c r="J49" s="4">
        <v>0.88</v>
      </c>
      <c r="K49" s="3">
        <v>-10240434.439999999</v>
      </c>
      <c r="L49" s="2">
        <v>-11497818.418181799</v>
      </c>
      <c r="M49" s="2">
        <f t="shared" si="0"/>
        <v>-38326.06139393933</v>
      </c>
    </row>
    <row r="50" spans="1:13">
      <c r="A50" s="1">
        <v>49</v>
      </c>
      <c r="B50" s="2">
        <v>6700</v>
      </c>
      <c r="C50" s="2">
        <v>300</v>
      </c>
      <c r="D50" s="2">
        <v>2010000</v>
      </c>
      <c r="E50" s="2">
        <v>111675.6</v>
      </c>
      <c r="F50" s="3">
        <v>19</v>
      </c>
      <c r="G50" s="3">
        <v>10296050</v>
      </c>
      <c r="H50" s="4">
        <v>0.75</v>
      </c>
      <c r="I50" s="3">
        <v>83756.7</v>
      </c>
      <c r="J50" s="4">
        <v>0.88</v>
      </c>
      <c r="K50" s="3">
        <v>-10212293.300000001</v>
      </c>
      <c r="L50" s="2">
        <v>-11493203.15</v>
      </c>
      <c r="M50" s="2">
        <f t="shared" si="0"/>
        <v>-38310.677166666668</v>
      </c>
    </row>
    <row r="51" spans="1:13">
      <c r="A51" s="1">
        <v>50</v>
      </c>
      <c r="B51" s="2">
        <v>6700</v>
      </c>
      <c r="C51" s="2">
        <v>325</v>
      </c>
      <c r="D51" s="2">
        <v>2177500</v>
      </c>
      <c r="E51" s="2">
        <v>120981.9</v>
      </c>
      <c r="F51" s="3">
        <v>19</v>
      </c>
      <c r="G51" s="3">
        <v>10296050</v>
      </c>
      <c r="H51" s="4">
        <v>0.63</v>
      </c>
      <c r="I51" s="3">
        <v>76218.596999999994</v>
      </c>
      <c r="J51" s="4">
        <v>0.88</v>
      </c>
      <c r="K51" s="3">
        <v>-10219831.403000001</v>
      </c>
      <c r="L51" s="2">
        <v>-11492462.876136299</v>
      </c>
      <c r="M51" s="2">
        <f t="shared" si="0"/>
        <v>-38308.209587120997</v>
      </c>
    </row>
    <row r="52" spans="1:13">
      <c r="A52" s="1">
        <v>51</v>
      </c>
      <c r="B52" s="2">
        <v>7700</v>
      </c>
      <c r="C52" s="2">
        <v>325</v>
      </c>
      <c r="D52" s="2">
        <v>2502500</v>
      </c>
      <c r="E52" s="2">
        <v>139038.9</v>
      </c>
      <c r="F52" s="3">
        <v>19</v>
      </c>
      <c r="G52" s="3">
        <v>10296050</v>
      </c>
      <c r="H52" s="4">
        <v>0.5</v>
      </c>
      <c r="I52" s="3">
        <v>69519.45</v>
      </c>
      <c r="J52" s="4">
        <v>0.88</v>
      </c>
      <c r="K52" s="3">
        <v>-10226530.550000001</v>
      </c>
      <c r="L52" s="2">
        <v>-11482018.543181799</v>
      </c>
      <c r="M52" s="2">
        <f t="shared" si="0"/>
        <v>-38273.395143939328</v>
      </c>
    </row>
    <row r="53" spans="1:13">
      <c r="A53" s="1">
        <v>52</v>
      </c>
      <c r="B53" s="2">
        <v>7700</v>
      </c>
      <c r="C53" s="2">
        <v>300</v>
      </c>
      <c r="D53" s="2">
        <v>2310000</v>
      </c>
      <c r="E53" s="2">
        <v>128343.6</v>
      </c>
      <c r="F53" s="3">
        <v>19</v>
      </c>
      <c r="G53" s="3">
        <v>10296050</v>
      </c>
      <c r="H53" s="4">
        <v>0.63</v>
      </c>
      <c r="I53" s="3">
        <v>80856.467999999993</v>
      </c>
      <c r="J53" s="4">
        <v>0.88</v>
      </c>
      <c r="K53" s="3">
        <v>-10215193.532</v>
      </c>
      <c r="L53" s="2">
        <v>-11479830.8681818</v>
      </c>
      <c r="M53" s="2">
        <f t="shared" si="0"/>
        <v>-38266.102893939336</v>
      </c>
    </row>
    <row r="54" spans="1:13">
      <c r="A54" s="1">
        <v>53</v>
      </c>
      <c r="B54" s="2">
        <v>6700</v>
      </c>
      <c r="C54" s="2">
        <v>325</v>
      </c>
      <c r="D54" s="2">
        <v>2177500</v>
      </c>
      <c r="E54" s="2">
        <v>120981.9</v>
      </c>
      <c r="F54" s="3">
        <v>19</v>
      </c>
      <c r="G54" s="3">
        <v>10296050</v>
      </c>
      <c r="H54" s="4">
        <v>0.75</v>
      </c>
      <c r="I54" s="3">
        <v>90736.425000000003</v>
      </c>
      <c r="J54" s="4">
        <v>0.88</v>
      </c>
      <c r="K54" s="3">
        <v>-10205313.574999999</v>
      </c>
      <c r="L54" s="2">
        <v>-11475965.344318099</v>
      </c>
      <c r="M54" s="2">
        <f t="shared" si="0"/>
        <v>-38253.217814393662</v>
      </c>
    </row>
    <row r="55" spans="1:13">
      <c r="A55" s="1">
        <v>54</v>
      </c>
      <c r="B55" s="2">
        <v>7700</v>
      </c>
      <c r="C55" s="2">
        <v>300</v>
      </c>
      <c r="D55" s="2">
        <v>2310000</v>
      </c>
      <c r="E55" s="2">
        <v>128343.6</v>
      </c>
      <c r="F55" s="3">
        <v>19</v>
      </c>
      <c r="G55" s="3">
        <v>10296050</v>
      </c>
      <c r="H55" s="4">
        <v>0.75</v>
      </c>
      <c r="I55" s="3">
        <v>96257.700000000099</v>
      </c>
      <c r="J55" s="4">
        <v>0.88</v>
      </c>
      <c r="K55" s="3">
        <v>-10199792.300000001</v>
      </c>
      <c r="L55" s="2">
        <v>-11462329.4681818</v>
      </c>
      <c r="M55" s="2">
        <f t="shared" si="0"/>
        <v>-38207.764893939333</v>
      </c>
    </row>
    <row r="56" spans="1:13">
      <c r="A56" s="1">
        <v>55</v>
      </c>
      <c r="B56" s="2">
        <v>7700</v>
      </c>
      <c r="C56" s="2">
        <v>325</v>
      </c>
      <c r="D56" s="2">
        <v>2502500</v>
      </c>
      <c r="E56" s="2">
        <v>139038.9</v>
      </c>
      <c r="F56" s="3">
        <v>19</v>
      </c>
      <c r="G56" s="3">
        <v>10296050</v>
      </c>
      <c r="H56" s="4">
        <v>0.63</v>
      </c>
      <c r="I56" s="3">
        <v>87594.506999999998</v>
      </c>
      <c r="J56" s="4">
        <v>0.88</v>
      </c>
      <c r="K56" s="3">
        <v>-10208455.493000001</v>
      </c>
      <c r="L56" s="2">
        <v>-11461478.705681801</v>
      </c>
      <c r="M56" s="2">
        <f t="shared" si="0"/>
        <v>-38204.929018939336</v>
      </c>
    </row>
    <row r="57" spans="1:13">
      <c r="A57" s="1">
        <v>56</v>
      </c>
      <c r="B57" s="2">
        <v>7700</v>
      </c>
      <c r="C57" s="2">
        <v>325</v>
      </c>
      <c r="D57" s="2">
        <v>2502500</v>
      </c>
      <c r="E57" s="2">
        <v>139038.9</v>
      </c>
      <c r="F57" s="3">
        <v>19</v>
      </c>
      <c r="G57" s="3">
        <v>10296050</v>
      </c>
      <c r="H57" s="4">
        <v>0.75</v>
      </c>
      <c r="I57" s="3">
        <v>104279.175</v>
      </c>
      <c r="J57" s="4">
        <v>0.88</v>
      </c>
      <c r="K57" s="3">
        <v>-10191770.824999999</v>
      </c>
      <c r="L57" s="2">
        <v>-11442518.855681799</v>
      </c>
      <c r="M57" s="2">
        <f t="shared" si="0"/>
        <v>-38141.729518939334</v>
      </c>
    </row>
    <row r="58" spans="1:13">
      <c r="A58" s="1">
        <v>57</v>
      </c>
      <c r="B58" s="2">
        <v>12000</v>
      </c>
      <c r="C58" s="2">
        <v>300</v>
      </c>
      <c r="D58" s="2">
        <v>3600000</v>
      </c>
      <c r="E58" s="2">
        <v>200016</v>
      </c>
      <c r="F58" s="3">
        <v>19</v>
      </c>
      <c r="G58" s="3">
        <v>10296050</v>
      </c>
      <c r="H58" s="4">
        <v>0.4</v>
      </c>
      <c r="I58" s="3">
        <v>80006.399999999994</v>
      </c>
      <c r="J58" s="4">
        <v>0.88</v>
      </c>
      <c r="K58" s="3">
        <v>-10216043.6</v>
      </c>
      <c r="L58" s="2">
        <v>-11409124.454545399</v>
      </c>
      <c r="M58" s="2">
        <f t="shared" si="0"/>
        <v>-38030.414848484666</v>
      </c>
    </row>
    <row r="59" spans="1:13">
      <c r="A59" s="1">
        <v>58</v>
      </c>
      <c r="B59" s="2">
        <v>12000</v>
      </c>
      <c r="C59" s="2">
        <v>300</v>
      </c>
      <c r="D59" s="2">
        <v>3600000</v>
      </c>
      <c r="E59" s="2">
        <v>200016</v>
      </c>
      <c r="F59" s="3">
        <v>19</v>
      </c>
      <c r="G59" s="3">
        <v>10296050</v>
      </c>
      <c r="H59" s="4">
        <v>0.5</v>
      </c>
      <c r="I59" s="3">
        <v>100008</v>
      </c>
      <c r="J59" s="4">
        <v>0.88</v>
      </c>
      <c r="K59" s="3">
        <v>-10196042</v>
      </c>
      <c r="L59" s="2">
        <v>-11386395.3636363</v>
      </c>
      <c r="M59" s="2">
        <f t="shared" si="0"/>
        <v>-37954.651212121003</v>
      </c>
    </row>
    <row r="60" spans="1:13">
      <c r="A60" s="1">
        <v>59</v>
      </c>
      <c r="B60" s="2">
        <v>12000</v>
      </c>
      <c r="C60" s="2">
        <v>325</v>
      </c>
      <c r="D60" s="2">
        <v>3900000</v>
      </c>
      <c r="E60" s="2">
        <v>216684</v>
      </c>
      <c r="F60" s="3">
        <v>19</v>
      </c>
      <c r="G60" s="3">
        <v>10296050</v>
      </c>
      <c r="H60" s="4">
        <v>0.4</v>
      </c>
      <c r="I60" s="3">
        <v>86673.600000000093</v>
      </c>
      <c r="J60" s="4">
        <v>0.88</v>
      </c>
      <c r="K60" s="3">
        <v>-10209376.4</v>
      </c>
      <c r="L60" s="2">
        <v>-11384880.090909</v>
      </c>
      <c r="M60" s="2">
        <f t="shared" si="0"/>
        <v>-37949.600303029998</v>
      </c>
    </row>
    <row r="61" spans="1:13">
      <c r="A61" s="1">
        <v>60</v>
      </c>
      <c r="B61" s="2">
        <v>12000</v>
      </c>
      <c r="C61" s="2">
        <v>325</v>
      </c>
      <c r="D61" s="2">
        <v>3900000</v>
      </c>
      <c r="E61" s="2">
        <v>216684</v>
      </c>
      <c r="F61" s="3">
        <v>19</v>
      </c>
      <c r="G61" s="3">
        <v>10296050</v>
      </c>
      <c r="H61" s="4">
        <v>0.5</v>
      </c>
      <c r="I61" s="3">
        <v>108342</v>
      </c>
      <c r="J61" s="4">
        <v>0.88</v>
      </c>
      <c r="K61" s="3">
        <v>-10187708</v>
      </c>
      <c r="L61" s="2">
        <v>-11360256.909090901</v>
      </c>
      <c r="M61" s="2">
        <f t="shared" si="0"/>
        <v>-37867.523030303004</v>
      </c>
    </row>
    <row r="62" spans="1:13">
      <c r="A62" s="1">
        <v>61</v>
      </c>
      <c r="B62" s="2">
        <v>12000</v>
      </c>
      <c r="C62" s="2">
        <v>300</v>
      </c>
      <c r="D62" s="2">
        <v>3600000</v>
      </c>
      <c r="E62" s="2">
        <v>200016</v>
      </c>
      <c r="F62" s="3">
        <v>19</v>
      </c>
      <c r="G62" s="3">
        <v>10296050</v>
      </c>
      <c r="H62" s="4">
        <v>0.63</v>
      </c>
      <c r="I62" s="3">
        <v>126010.08</v>
      </c>
      <c r="J62" s="4">
        <v>0.88</v>
      </c>
      <c r="K62" s="3">
        <v>-10170039.92</v>
      </c>
      <c r="L62" s="2">
        <v>-11356847.5454545</v>
      </c>
      <c r="M62" s="2">
        <f t="shared" si="0"/>
        <v>-37856.158484848333</v>
      </c>
    </row>
    <row r="63" spans="1:13">
      <c r="A63" s="1">
        <v>62</v>
      </c>
      <c r="B63" s="2">
        <v>12000</v>
      </c>
      <c r="C63" s="2">
        <v>300</v>
      </c>
      <c r="D63" s="2">
        <v>3600000</v>
      </c>
      <c r="E63" s="2">
        <v>200016</v>
      </c>
      <c r="F63" s="3">
        <v>19</v>
      </c>
      <c r="G63" s="3">
        <v>10296050</v>
      </c>
      <c r="H63" s="4">
        <v>0.75</v>
      </c>
      <c r="I63" s="3">
        <v>150012</v>
      </c>
      <c r="J63" s="4">
        <v>0.88</v>
      </c>
      <c r="K63" s="3">
        <v>-10146038</v>
      </c>
      <c r="L63" s="2">
        <v>-11329572.636363599</v>
      </c>
      <c r="M63" s="2">
        <f t="shared" si="0"/>
        <v>-37765.242121211995</v>
      </c>
    </row>
    <row r="64" spans="1:13">
      <c r="A64" s="1">
        <v>63</v>
      </c>
      <c r="B64" s="2">
        <v>12000</v>
      </c>
      <c r="C64" s="2">
        <v>325</v>
      </c>
      <c r="D64" s="2">
        <v>3900000</v>
      </c>
      <c r="E64" s="2">
        <v>216684</v>
      </c>
      <c r="F64" s="3">
        <v>19</v>
      </c>
      <c r="G64" s="3">
        <v>10296050</v>
      </c>
      <c r="H64" s="4">
        <v>0.63</v>
      </c>
      <c r="I64" s="3">
        <v>136510.92000000001</v>
      </c>
      <c r="J64" s="4">
        <v>0.88</v>
      </c>
      <c r="K64" s="3">
        <v>-10159539.08</v>
      </c>
      <c r="L64" s="2">
        <v>-11328246.772727201</v>
      </c>
      <c r="M64" s="2">
        <f t="shared" si="0"/>
        <v>-37760.822575757338</v>
      </c>
    </row>
    <row r="65" spans="1:13">
      <c r="A65" s="1">
        <v>64</v>
      </c>
      <c r="B65" s="2">
        <v>16000</v>
      </c>
      <c r="C65" s="2">
        <v>300</v>
      </c>
      <c r="D65" s="2">
        <v>4800000</v>
      </c>
      <c r="E65" s="2">
        <v>266688</v>
      </c>
      <c r="F65" s="3">
        <v>19</v>
      </c>
      <c r="G65" s="3">
        <v>10296050</v>
      </c>
      <c r="H65" s="4">
        <v>0.4</v>
      </c>
      <c r="I65" s="3">
        <v>106675.2</v>
      </c>
      <c r="J65" s="4">
        <v>0.88</v>
      </c>
      <c r="K65" s="3">
        <v>-10189374.800000001</v>
      </c>
      <c r="L65" s="2">
        <v>-11312147</v>
      </c>
      <c r="M65" s="2">
        <f t="shared" si="0"/>
        <v>-37707.156666666669</v>
      </c>
    </row>
    <row r="66" spans="1:13">
      <c r="A66" s="1">
        <v>65</v>
      </c>
      <c r="B66" s="2">
        <v>12000</v>
      </c>
      <c r="C66" s="2">
        <v>325</v>
      </c>
      <c r="D66" s="2">
        <v>3900000</v>
      </c>
      <c r="E66" s="2">
        <v>216684</v>
      </c>
      <c r="F66" s="3">
        <v>19</v>
      </c>
      <c r="G66" s="3">
        <v>10296050</v>
      </c>
      <c r="H66" s="4">
        <v>0.75</v>
      </c>
      <c r="I66" s="3">
        <v>162513</v>
      </c>
      <c r="J66" s="4">
        <v>0.88</v>
      </c>
      <c r="K66" s="3">
        <v>-10133537</v>
      </c>
      <c r="L66" s="2">
        <v>-11298698.954545399</v>
      </c>
      <c r="M66" s="2">
        <f t="shared" si="0"/>
        <v>-37662.329848484667</v>
      </c>
    </row>
    <row r="67" spans="1:13">
      <c r="A67" s="1">
        <v>66</v>
      </c>
      <c r="B67" s="2">
        <v>16000</v>
      </c>
      <c r="C67" s="2">
        <v>300</v>
      </c>
      <c r="D67" s="2">
        <v>4800000</v>
      </c>
      <c r="E67" s="2">
        <v>266688</v>
      </c>
      <c r="F67" s="3">
        <v>19</v>
      </c>
      <c r="G67" s="3">
        <v>10296050</v>
      </c>
      <c r="H67" s="4">
        <v>0.5</v>
      </c>
      <c r="I67" s="3">
        <v>133344</v>
      </c>
      <c r="J67" s="4">
        <v>0.88</v>
      </c>
      <c r="K67" s="3">
        <v>-10162706</v>
      </c>
      <c r="L67" s="2">
        <v>-11281841.5454545</v>
      </c>
      <c r="M67" s="2">
        <f t="shared" ref="M67:M130" si="1">L67/300</f>
        <v>-37606.138484848336</v>
      </c>
    </row>
    <row r="68" spans="1:13">
      <c r="A68" s="1">
        <v>67</v>
      </c>
      <c r="B68" s="2">
        <v>16000</v>
      </c>
      <c r="C68" s="2">
        <v>325</v>
      </c>
      <c r="D68" s="2">
        <v>5200000</v>
      </c>
      <c r="E68" s="2">
        <v>288912</v>
      </c>
      <c r="F68" s="3">
        <v>19</v>
      </c>
      <c r="G68" s="3">
        <v>10296050</v>
      </c>
      <c r="H68" s="4">
        <v>0.4</v>
      </c>
      <c r="I68" s="3">
        <v>115564.8</v>
      </c>
      <c r="J68" s="4">
        <v>0.88</v>
      </c>
      <c r="K68" s="3">
        <v>-10180485.199999999</v>
      </c>
      <c r="L68" s="2">
        <v>-11279821.1818181</v>
      </c>
      <c r="M68" s="2">
        <f t="shared" si="1"/>
        <v>-37599.403939393669</v>
      </c>
    </row>
    <row r="69" spans="1:13">
      <c r="A69" s="1">
        <v>68</v>
      </c>
      <c r="B69" s="2">
        <v>18000</v>
      </c>
      <c r="C69" s="2">
        <v>300</v>
      </c>
      <c r="D69" s="2">
        <v>5400000</v>
      </c>
      <c r="E69" s="2">
        <v>300024</v>
      </c>
      <c r="F69" s="3">
        <v>19</v>
      </c>
      <c r="G69" s="3">
        <v>10296050</v>
      </c>
      <c r="H69" s="4">
        <v>0.4</v>
      </c>
      <c r="I69" s="3">
        <v>120009.60000000001</v>
      </c>
      <c r="J69" s="4">
        <v>0.88</v>
      </c>
      <c r="K69" s="3">
        <v>-10176040.4</v>
      </c>
      <c r="L69" s="2">
        <v>-11263658.272727201</v>
      </c>
      <c r="M69" s="2">
        <f t="shared" si="1"/>
        <v>-37545.527575757333</v>
      </c>
    </row>
    <row r="70" spans="1:13">
      <c r="A70" s="1">
        <v>69</v>
      </c>
      <c r="B70" s="2">
        <v>16000</v>
      </c>
      <c r="C70" s="2">
        <v>325</v>
      </c>
      <c r="D70" s="2">
        <v>5200000</v>
      </c>
      <c r="E70" s="2">
        <v>288912</v>
      </c>
      <c r="F70" s="3">
        <v>19</v>
      </c>
      <c r="G70" s="3">
        <v>10296050</v>
      </c>
      <c r="H70" s="4">
        <v>0.5</v>
      </c>
      <c r="I70" s="3">
        <v>144456</v>
      </c>
      <c r="J70" s="4">
        <v>0.88</v>
      </c>
      <c r="K70" s="3">
        <v>-10151594</v>
      </c>
      <c r="L70" s="2">
        <v>-11246990.272727201</v>
      </c>
      <c r="M70" s="2">
        <f t="shared" si="1"/>
        <v>-37489.967575757335</v>
      </c>
    </row>
    <row r="71" spans="1:13">
      <c r="A71" s="1">
        <v>70</v>
      </c>
      <c r="B71" s="2">
        <v>16000</v>
      </c>
      <c r="C71" s="2">
        <v>300</v>
      </c>
      <c r="D71" s="2">
        <v>4800000</v>
      </c>
      <c r="E71" s="2">
        <v>266688</v>
      </c>
      <c r="F71" s="3">
        <v>19</v>
      </c>
      <c r="G71" s="3">
        <v>10296050</v>
      </c>
      <c r="H71" s="4">
        <v>0.63</v>
      </c>
      <c r="I71" s="3">
        <v>168013.44</v>
      </c>
      <c r="J71" s="4">
        <v>0.88</v>
      </c>
      <c r="K71" s="3">
        <v>-10128036.560000001</v>
      </c>
      <c r="L71" s="2">
        <v>-11242444.454545399</v>
      </c>
      <c r="M71" s="2">
        <f t="shared" si="1"/>
        <v>-37474.814848484661</v>
      </c>
    </row>
    <row r="72" spans="1:13">
      <c r="A72" s="1">
        <v>71</v>
      </c>
      <c r="B72" s="2">
        <v>18000</v>
      </c>
      <c r="C72" s="2">
        <v>300</v>
      </c>
      <c r="D72" s="2">
        <v>5400000</v>
      </c>
      <c r="E72" s="2">
        <v>300024</v>
      </c>
      <c r="F72" s="3">
        <v>19</v>
      </c>
      <c r="G72" s="3">
        <v>10296050</v>
      </c>
      <c r="H72" s="4">
        <v>0.5</v>
      </c>
      <c r="I72" s="3">
        <v>150012</v>
      </c>
      <c r="J72" s="4">
        <v>0.88</v>
      </c>
      <c r="K72" s="3">
        <v>-10146038</v>
      </c>
      <c r="L72" s="2">
        <v>-11229564.636363599</v>
      </c>
      <c r="M72" s="2">
        <f t="shared" si="1"/>
        <v>-37431.882121211995</v>
      </c>
    </row>
    <row r="73" spans="1:13">
      <c r="A73" s="1">
        <v>72</v>
      </c>
      <c r="B73" s="2">
        <v>18000</v>
      </c>
      <c r="C73" s="2">
        <v>325</v>
      </c>
      <c r="D73" s="2">
        <v>5850000</v>
      </c>
      <c r="E73" s="2">
        <v>325026</v>
      </c>
      <c r="F73" s="3">
        <v>19</v>
      </c>
      <c r="G73" s="3">
        <v>10296050</v>
      </c>
      <c r="H73" s="4">
        <v>0.4</v>
      </c>
      <c r="I73" s="3">
        <v>130010.4</v>
      </c>
      <c r="J73" s="4">
        <v>0.88</v>
      </c>
      <c r="K73" s="3">
        <v>-10166039.6</v>
      </c>
      <c r="L73" s="2">
        <v>-11227291.727272701</v>
      </c>
      <c r="M73" s="2">
        <f t="shared" si="1"/>
        <v>-37424.305757575668</v>
      </c>
    </row>
    <row r="74" spans="1:13">
      <c r="A74" s="1">
        <v>73</v>
      </c>
      <c r="B74" s="2">
        <v>16000</v>
      </c>
      <c r="C74" s="2">
        <v>300</v>
      </c>
      <c r="D74" s="2">
        <v>4800000</v>
      </c>
      <c r="E74" s="2">
        <v>266688</v>
      </c>
      <c r="F74" s="3">
        <v>19</v>
      </c>
      <c r="G74" s="3">
        <v>10296050</v>
      </c>
      <c r="H74" s="4">
        <v>0.75</v>
      </c>
      <c r="I74" s="3">
        <v>200016</v>
      </c>
      <c r="J74" s="4">
        <v>0.88</v>
      </c>
      <c r="K74" s="3">
        <v>-10096034</v>
      </c>
      <c r="L74" s="2">
        <v>-11206077.909090901</v>
      </c>
      <c r="M74" s="2">
        <f t="shared" si="1"/>
        <v>-37353.593030303004</v>
      </c>
    </row>
    <row r="75" spans="1:13">
      <c r="A75" s="1">
        <v>74</v>
      </c>
      <c r="B75" s="2">
        <v>16000</v>
      </c>
      <c r="C75" s="2">
        <v>325</v>
      </c>
      <c r="D75" s="2">
        <v>5200000</v>
      </c>
      <c r="E75" s="2">
        <v>288912</v>
      </c>
      <c r="F75" s="3">
        <v>19</v>
      </c>
      <c r="G75" s="3">
        <v>10296050</v>
      </c>
      <c r="H75" s="4">
        <v>0.63</v>
      </c>
      <c r="I75" s="3">
        <v>182014.56</v>
      </c>
      <c r="J75" s="4">
        <v>0.88</v>
      </c>
      <c r="K75" s="3">
        <v>-10114035.439999999</v>
      </c>
      <c r="L75" s="2">
        <v>-11204310.090909</v>
      </c>
      <c r="M75" s="2">
        <f t="shared" si="1"/>
        <v>-37347.700303030004</v>
      </c>
    </row>
    <row r="76" spans="1:13">
      <c r="A76" s="1">
        <v>75</v>
      </c>
      <c r="B76" s="2">
        <v>18000</v>
      </c>
      <c r="C76" s="2">
        <v>325</v>
      </c>
      <c r="D76" s="2">
        <v>5850000</v>
      </c>
      <c r="E76" s="2">
        <v>325026</v>
      </c>
      <c r="F76" s="3">
        <v>19</v>
      </c>
      <c r="G76" s="3">
        <v>10296050</v>
      </c>
      <c r="H76" s="4">
        <v>0.5</v>
      </c>
      <c r="I76" s="3">
        <v>162513</v>
      </c>
      <c r="J76" s="4">
        <v>0.88</v>
      </c>
      <c r="K76" s="3">
        <v>-10133537</v>
      </c>
      <c r="L76" s="2">
        <v>-11190356.954545399</v>
      </c>
      <c r="M76" s="2">
        <f t="shared" si="1"/>
        <v>-37301.189848484661</v>
      </c>
    </row>
    <row r="77" spans="1:13">
      <c r="A77" s="1">
        <v>76</v>
      </c>
      <c r="B77" s="2">
        <v>18000</v>
      </c>
      <c r="C77" s="2">
        <v>300</v>
      </c>
      <c r="D77" s="2">
        <v>5400000</v>
      </c>
      <c r="E77" s="2">
        <v>300024</v>
      </c>
      <c r="F77" s="3">
        <v>19</v>
      </c>
      <c r="G77" s="3">
        <v>10296050</v>
      </c>
      <c r="H77" s="4">
        <v>0.63</v>
      </c>
      <c r="I77" s="3">
        <v>189015.12</v>
      </c>
      <c r="J77" s="4">
        <v>0.88</v>
      </c>
      <c r="K77" s="3">
        <v>-10107034.8799999</v>
      </c>
      <c r="L77" s="2">
        <v>-11185242.909090901</v>
      </c>
      <c r="M77" s="2">
        <f t="shared" si="1"/>
        <v>-37284.143030302999</v>
      </c>
    </row>
    <row r="78" spans="1:13">
      <c r="A78" s="1">
        <v>77</v>
      </c>
      <c r="B78" s="2">
        <v>16000</v>
      </c>
      <c r="C78" s="2">
        <v>325</v>
      </c>
      <c r="D78" s="2">
        <v>5200000</v>
      </c>
      <c r="E78" s="2">
        <v>288912</v>
      </c>
      <c r="F78" s="3">
        <v>19</v>
      </c>
      <c r="G78" s="3">
        <v>10296050</v>
      </c>
      <c r="H78" s="4">
        <v>0.75</v>
      </c>
      <c r="I78" s="3">
        <v>216684</v>
      </c>
      <c r="J78" s="4">
        <v>0.88</v>
      </c>
      <c r="K78" s="3">
        <v>-10079366</v>
      </c>
      <c r="L78" s="2">
        <v>-11164913</v>
      </c>
      <c r="M78" s="2">
        <f t="shared" si="1"/>
        <v>-37216.376666666663</v>
      </c>
    </row>
    <row r="79" spans="1:13">
      <c r="A79" s="1">
        <v>78</v>
      </c>
      <c r="B79" s="2">
        <v>18000</v>
      </c>
      <c r="C79" s="2">
        <v>300</v>
      </c>
      <c r="D79" s="2">
        <v>5400000</v>
      </c>
      <c r="E79" s="2">
        <v>300024</v>
      </c>
      <c r="F79" s="3">
        <v>19</v>
      </c>
      <c r="G79" s="3">
        <v>10296050</v>
      </c>
      <c r="H79" s="4">
        <v>0.75</v>
      </c>
      <c r="I79" s="3">
        <v>225018</v>
      </c>
      <c r="J79" s="4">
        <v>0.88</v>
      </c>
      <c r="K79" s="3">
        <v>-10071032</v>
      </c>
      <c r="L79" s="2">
        <v>-11144330.5454545</v>
      </c>
      <c r="M79" s="2">
        <f t="shared" si="1"/>
        <v>-37147.768484848333</v>
      </c>
    </row>
    <row r="80" spans="1:13">
      <c r="A80" s="1">
        <v>79</v>
      </c>
      <c r="B80" s="2">
        <v>18000</v>
      </c>
      <c r="C80" s="2">
        <v>325</v>
      </c>
      <c r="D80" s="2">
        <v>5850000</v>
      </c>
      <c r="E80" s="2">
        <v>325026</v>
      </c>
      <c r="F80" s="3">
        <v>19</v>
      </c>
      <c r="G80" s="3">
        <v>10296050</v>
      </c>
      <c r="H80" s="4">
        <v>0.63</v>
      </c>
      <c r="I80" s="3">
        <v>204766.38</v>
      </c>
      <c r="J80" s="4">
        <v>0.88</v>
      </c>
      <c r="K80" s="3">
        <v>-10091283.619999999</v>
      </c>
      <c r="L80" s="2">
        <v>-11142341.749999899</v>
      </c>
      <c r="M80" s="2">
        <f t="shared" si="1"/>
        <v>-37141.139166666333</v>
      </c>
    </row>
    <row r="81" spans="1:13">
      <c r="A81" s="1">
        <v>80</v>
      </c>
      <c r="B81" s="2">
        <v>18000</v>
      </c>
      <c r="C81" s="2">
        <v>325</v>
      </c>
      <c r="D81" s="2">
        <v>5850000</v>
      </c>
      <c r="E81" s="2">
        <v>325026</v>
      </c>
      <c r="F81" s="3">
        <v>19</v>
      </c>
      <c r="G81" s="3">
        <v>10296050</v>
      </c>
      <c r="H81" s="4">
        <v>0.75</v>
      </c>
      <c r="I81" s="3">
        <v>243769.5</v>
      </c>
      <c r="J81" s="4">
        <v>0.88</v>
      </c>
      <c r="K81" s="3">
        <v>-10052280.5</v>
      </c>
      <c r="L81" s="2">
        <v>-11098020.022727201</v>
      </c>
      <c r="M81" s="2">
        <f t="shared" si="1"/>
        <v>-36993.400075757338</v>
      </c>
    </row>
    <row r="82" spans="1:13">
      <c r="A82" s="1">
        <v>81</v>
      </c>
      <c r="B82" s="2">
        <v>6700</v>
      </c>
      <c r="C82" s="2">
        <v>300</v>
      </c>
      <c r="D82" s="2">
        <v>2010000</v>
      </c>
      <c r="E82" s="2">
        <v>111675.6</v>
      </c>
      <c r="F82" s="3">
        <v>17</v>
      </c>
      <c r="G82" s="3">
        <v>8296050</v>
      </c>
      <c r="H82" s="4">
        <v>0.4</v>
      </c>
      <c r="I82" s="3">
        <v>44670.239999999998</v>
      </c>
      <c r="J82" s="4">
        <v>0.88</v>
      </c>
      <c r="K82" s="3">
        <v>-8251379.7599999998</v>
      </c>
      <c r="L82" s="2">
        <v>-9264892.3090908993</v>
      </c>
      <c r="M82" s="2">
        <f t="shared" si="1"/>
        <v>-30882.974363636331</v>
      </c>
    </row>
    <row r="83" spans="1:13">
      <c r="A83" s="1">
        <v>82</v>
      </c>
      <c r="B83" s="2">
        <v>6700</v>
      </c>
      <c r="C83" s="2">
        <v>300</v>
      </c>
      <c r="D83" s="2">
        <v>2010000</v>
      </c>
      <c r="E83" s="2">
        <v>111675.6</v>
      </c>
      <c r="F83" s="3">
        <v>17</v>
      </c>
      <c r="G83" s="3">
        <v>8296050</v>
      </c>
      <c r="H83" s="4">
        <v>0.5</v>
      </c>
      <c r="I83" s="3">
        <v>55837.8</v>
      </c>
      <c r="J83" s="4">
        <v>0.88</v>
      </c>
      <c r="K83" s="3">
        <v>-8240212.2000000002</v>
      </c>
      <c r="L83" s="2">
        <v>-9252201.9000000004</v>
      </c>
      <c r="M83" s="2">
        <f t="shared" si="1"/>
        <v>-30840.673000000003</v>
      </c>
    </row>
    <row r="84" spans="1:13">
      <c r="A84" s="1">
        <v>83</v>
      </c>
      <c r="B84" s="2">
        <v>6700</v>
      </c>
      <c r="C84" s="2">
        <v>325</v>
      </c>
      <c r="D84" s="2">
        <v>2177500</v>
      </c>
      <c r="E84" s="2">
        <v>120981.9</v>
      </c>
      <c r="F84" s="3">
        <v>17</v>
      </c>
      <c r="G84" s="3">
        <v>8296050</v>
      </c>
      <c r="H84" s="4">
        <v>0.4</v>
      </c>
      <c r="I84" s="3">
        <v>48392.76</v>
      </c>
      <c r="J84" s="4">
        <v>0.88</v>
      </c>
      <c r="K84" s="3">
        <v>-8247657.2400000002</v>
      </c>
      <c r="L84" s="2">
        <v>-9251355.8727272693</v>
      </c>
      <c r="M84" s="2">
        <f t="shared" si="1"/>
        <v>-30837.852909090896</v>
      </c>
    </row>
    <row r="85" spans="1:13">
      <c r="A85" s="1">
        <v>84</v>
      </c>
      <c r="B85" s="2">
        <v>7700</v>
      </c>
      <c r="C85" s="2">
        <v>300</v>
      </c>
      <c r="D85" s="2">
        <v>2310000</v>
      </c>
      <c r="E85" s="2">
        <v>128343.6</v>
      </c>
      <c r="F85" s="3">
        <v>17</v>
      </c>
      <c r="G85" s="3">
        <v>8296050</v>
      </c>
      <c r="H85" s="4">
        <v>0.4</v>
      </c>
      <c r="I85" s="3">
        <v>51337.440000000002</v>
      </c>
      <c r="J85" s="4">
        <v>0.88</v>
      </c>
      <c r="K85" s="3">
        <v>-8244712.5599999996</v>
      </c>
      <c r="L85" s="2">
        <v>-9240647.9454545397</v>
      </c>
      <c r="M85" s="2">
        <f t="shared" si="1"/>
        <v>-30802.159818181801</v>
      </c>
    </row>
    <row r="86" spans="1:13">
      <c r="A86" s="1">
        <v>85</v>
      </c>
      <c r="B86" s="2">
        <v>6700</v>
      </c>
      <c r="C86" s="2">
        <v>325</v>
      </c>
      <c r="D86" s="2">
        <v>2177500</v>
      </c>
      <c r="E86" s="2">
        <v>120981.9</v>
      </c>
      <c r="F86" s="3">
        <v>17</v>
      </c>
      <c r="G86" s="3">
        <v>8296050</v>
      </c>
      <c r="H86" s="4">
        <v>0.5</v>
      </c>
      <c r="I86" s="3">
        <v>60490.95</v>
      </c>
      <c r="J86" s="4">
        <v>0.88</v>
      </c>
      <c r="K86" s="3">
        <v>-8235559.0499999998</v>
      </c>
      <c r="L86" s="2">
        <v>-9237607.9295454491</v>
      </c>
      <c r="M86" s="2">
        <f t="shared" si="1"/>
        <v>-30792.026431818165</v>
      </c>
    </row>
    <row r="87" spans="1:13">
      <c r="A87" s="1">
        <v>86</v>
      </c>
      <c r="B87" s="2">
        <v>6700</v>
      </c>
      <c r="C87" s="2">
        <v>300</v>
      </c>
      <c r="D87" s="2">
        <v>2010000</v>
      </c>
      <c r="E87" s="2">
        <v>111675.6</v>
      </c>
      <c r="F87" s="3">
        <v>17</v>
      </c>
      <c r="G87" s="3">
        <v>8296050</v>
      </c>
      <c r="H87" s="4">
        <v>0.63</v>
      </c>
      <c r="I87" s="3">
        <v>70355.627999999997</v>
      </c>
      <c r="J87" s="4">
        <v>0.88</v>
      </c>
      <c r="K87" s="3">
        <v>-8225694.3719999902</v>
      </c>
      <c r="L87" s="2">
        <v>-9235704.3681818098</v>
      </c>
      <c r="M87" s="2">
        <f t="shared" si="1"/>
        <v>-30785.6812272727</v>
      </c>
    </row>
    <row r="88" spans="1:13">
      <c r="A88" s="1">
        <v>87</v>
      </c>
      <c r="B88" s="2">
        <v>7700</v>
      </c>
      <c r="C88" s="2">
        <v>300</v>
      </c>
      <c r="D88" s="2">
        <v>2310000</v>
      </c>
      <c r="E88" s="2">
        <v>128343.6</v>
      </c>
      <c r="F88" s="3">
        <v>17</v>
      </c>
      <c r="G88" s="3">
        <v>8296050</v>
      </c>
      <c r="H88" s="4">
        <v>0.5</v>
      </c>
      <c r="I88" s="3">
        <v>64171.8</v>
      </c>
      <c r="J88" s="4">
        <v>0.88</v>
      </c>
      <c r="K88" s="3">
        <v>-8231878.2000000002</v>
      </c>
      <c r="L88" s="2">
        <v>-9226063.4454545397</v>
      </c>
      <c r="M88" s="2">
        <f t="shared" si="1"/>
        <v>-30753.544818181799</v>
      </c>
    </row>
    <row r="89" spans="1:13">
      <c r="A89" s="1">
        <v>88</v>
      </c>
      <c r="B89" s="2">
        <v>7700</v>
      </c>
      <c r="C89" s="2">
        <v>325</v>
      </c>
      <c r="D89" s="2">
        <v>2502500</v>
      </c>
      <c r="E89" s="2">
        <v>139038.9</v>
      </c>
      <c r="F89" s="3">
        <v>17</v>
      </c>
      <c r="G89" s="3">
        <v>8296050</v>
      </c>
      <c r="H89" s="4">
        <v>0.4</v>
      </c>
      <c r="I89" s="3">
        <v>55615.56</v>
      </c>
      <c r="J89" s="4">
        <v>0.88</v>
      </c>
      <c r="K89" s="3">
        <v>-8240434.4399999902</v>
      </c>
      <c r="L89" s="2">
        <v>-9225091.1454545408</v>
      </c>
      <c r="M89" s="2">
        <f t="shared" si="1"/>
        <v>-30750.303818181801</v>
      </c>
    </row>
    <row r="90" spans="1:13">
      <c r="A90" s="1">
        <v>89</v>
      </c>
      <c r="B90" s="2">
        <v>6700</v>
      </c>
      <c r="C90" s="2">
        <v>300</v>
      </c>
      <c r="D90" s="2">
        <v>2010000</v>
      </c>
      <c r="E90" s="2">
        <v>111675.6</v>
      </c>
      <c r="F90" s="3">
        <v>17</v>
      </c>
      <c r="G90" s="3">
        <v>8296050</v>
      </c>
      <c r="H90" s="4">
        <v>0.75</v>
      </c>
      <c r="I90" s="3">
        <v>83756.7</v>
      </c>
      <c r="J90" s="4">
        <v>0.88</v>
      </c>
      <c r="K90" s="3">
        <v>-8212293.2999999998</v>
      </c>
      <c r="L90" s="2">
        <v>-9220475.8772727195</v>
      </c>
      <c r="M90" s="2">
        <f t="shared" si="1"/>
        <v>-30734.919590909067</v>
      </c>
    </row>
    <row r="91" spans="1:13">
      <c r="A91" s="1">
        <v>90</v>
      </c>
      <c r="B91" s="2">
        <v>6700</v>
      </c>
      <c r="C91" s="2">
        <v>325</v>
      </c>
      <c r="D91" s="2">
        <v>2177500</v>
      </c>
      <c r="E91" s="2">
        <v>120981.9</v>
      </c>
      <c r="F91" s="3">
        <v>17</v>
      </c>
      <c r="G91" s="3">
        <v>8296050</v>
      </c>
      <c r="H91" s="4">
        <v>0.63</v>
      </c>
      <c r="I91" s="3">
        <v>76218.596999999994</v>
      </c>
      <c r="J91" s="4">
        <v>0.88</v>
      </c>
      <c r="K91" s="3">
        <v>-8219831.4029999999</v>
      </c>
      <c r="L91" s="2">
        <v>-9219735.6034090891</v>
      </c>
      <c r="M91" s="2">
        <f t="shared" si="1"/>
        <v>-30732.452011363632</v>
      </c>
    </row>
    <row r="92" spans="1:13">
      <c r="A92" s="1">
        <v>91</v>
      </c>
      <c r="B92" s="2">
        <v>7700</v>
      </c>
      <c r="C92" s="2">
        <v>325</v>
      </c>
      <c r="D92" s="2">
        <v>2502500</v>
      </c>
      <c r="E92" s="2">
        <v>139038.9</v>
      </c>
      <c r="F92" s="3">
        <v>17</v>
      </c>
      <c r="G92" s="3">
        <v>8296050</v>
      </c>
      <c r="H92" s="4">
        <v>0.5</v>
      </c>
      <c r="I92" s="3">
        <v>69519.45</v>
      </c>
      <c r="J92" s="4">
        <v>0.88</v>
      </c>
      <c r="K92" s="3">
        <v>-8226530.5499999998</v>
      </c>
      <c r="L92" s="2">
        <v>-9209291.2704545408</v>
      </c>
      <c r="M92" s="2">
        <f t="shared" si="1"/>
        <v>-30697.637568181803</v>
      </c>
    </row>
    <row r="93" spans="1:13">
      <c r="A93" s="1">
        <v>92</v>
      </c>
      <c r="B93" s="2">
        <v>7700</v>
      </c>
      <c r="C93" s="2">
        <v>300</v>
      </c>
      <c r="D93" s="2">
        <v>2310000</v>
      </c>
      <c r="E93" s="2">
        <v>128343.6</v>
      </c>
      <c r="F93" s="3">
        <v>17</v>
      </c>
      <c r="G93" s="3">
        <v>8296050</v>
      </c>
      <c r="H93" s="4">
        <v>0.63</v>
      </c>
      <c r="I93" s="3">
        <v>80856.467999999993</v>
      </c>
      <c r="J93" s="4">
        <v>0.88</v>
      </c>
      <c r="K93" s="3">
        <v>-8215193.5319999997</v>
      </c>
      <c r="L93" s="2">
        <v>-9207103.5954545401</v>
      </c>
      <c r="M93" s="2">
        <f t="shared" si="1"/>
        <v>-30690.3453181818</v>
      </c>
    </row>
    <row r="94" spans="1:13">
      <c r="A94" s="1">
        <v>93</v>
      </c>
      <c r="B94" s="2">
        <v>6700</v>
      </c>
      <c r="C94" s="2">
        <v>325</v>
      </c>
      <c r="D94" s="2">
        <v>2177500</v>
      </c>
      <c r="E94" s="2">
        <v>120981.9</v>
      </c>
      <c r="F94" s="3">
        <v>17</v>
      </c>
      <c r="G94" s="3">
        <v>8296050</v>
      </c>
      <c r="H94" s="4">
        <v>0.75</v>
      </c>
      <c r="I94" s="3">
        <v>90736.425000000003</v>
      </c>
      <c r="J94" s="4">
        <v>0.88</v>
      </c>
      <c r="K94" s="3">
        <v>-8205313.5750000002</v>
      </c>
      <c r="L94" s="2">
        <v>-9203238.0715909097</v>
      </c>
      <c r="M94" s="2">
        <f t="shared" si="1"/>
        <v>-30677.460238636366</v>
      </c>
    </row>
    <row r="95" spans="1:13">
      <c r="A95" s="1">
        <v>94</v>
      </c>
      <c r="B95" s="2">
        <v>7700</v>
      </c>
      <c r="C95" s="2">
        <v>300</v>
      </c>
      <c r="D95" s="2">
        <v>2310000</v>
      </c>
      <c r="E95" s="2">
        <v>128343.6</v>
      </c>
      <c r="F95" s="3">
        <v>17</v>
      </c>
      <c r="G95" s="3">
        <v>8296050</v>
      </c>
      <c r="H95" s="4">
        <v>0.75</v>
      </c>
      <c r="I95" s="3">
        <v>96257.700000000099</v>
      </c>
      <c r="J95" s="4">
        <v>0.88</v>
      </c>
      <c r="K95" s="3">
        <v>-8199792.2999999998</v>
      </c>
      <c r="L95" s="2">
        <v>-9189602.1954545397</v>
      </c>
      <c r="M95" s="2">
        <f t="shared" si="1"/>
        <v>-30632.007318181801</v>
      </c>
    </row>
    <row r="96" spans="1:13">
      <c r="A96" s="1">
        <v>95</v>
      </c>
      <c r="B96" s="2">
        <v>7700</v>
      </c>
      <c r="C96" s="2">
        <v>325</v>
      </c>
      <c r="D96" s="2">
        <v>2502500</v>
      </c>
      <c r="E96" s="2">
        <v>139038.9</v>
      </c>
      <c r="F96" s="3">
        <v>17</v>
      </c>
      <c r="G96" s="3">
        <v>8296050</v>
      </c>
      <c r="H96" s="4">
        <v>0.63</v>
      </c>
      <c r="I96" s="3">
        <v>87594.506999999998</v>
      </c>
      <c r="J96" s="4">
        <v>0.88</v>
      </c>
      <c r="K96" s="3">
        <v>-8208455.4929999998</v>
      </c>
      <c r="L96" s="2">
        <v>-9188751.4329545405</v>
      </c>
      <c r="M96" s="2">
        <f t="shared" si="1"/>
        <v>-30629.1714431818</v>
      </c>
    </row>
    <row r="97" spans="1:13">
      <c r="A97" s="1">
        <v>96</v>
      </c>
      <c r="B97" s="2">
        <v>7700</v>
      </c>
      <c r="C97" s="2">
        <v>325</v>
      </c>
      <c r="D97" s="2">
        <v>2502500</v>
      </c>
      <c r="E97" s="2">
        <v>139038.9</v>
      </c>
      <c r="F97" s="3">
        <v>17</v>
      </c>
      <c r="G97" s="3">
        <v>8296050</v>
      </c>
      <c r="H97" s="4">
        <v>0.75</v>
      </c>
      <c r="I97" s="3">
        <v>104279.175</v>
      </c>
      <c r="J97" s="4">
        <v>0.88</v>
      </c>
      <c r="K97" s="3">
        <v>-8191770.8250000002</v>
      </c>
      <c r="L97" s="2">
        <v>-9169791.5829545408</v>
      </c>
      <c r="M97" s="2">
        <f t="shared" si="1"/>
        <v>-30565.971943181801</v>
      </c>
    </row>
    <row r="98" spans="1:13">
      <c r="A98" s="1">
        <v>97</v>
      </c>
      <c r="B98" s="2">
        <v>12000</v>
      </c>
      <c r="C98" s="2">
        <v>300</v>
      </c>
      <c r="D98" s="2">
        <v>3600000</v>
      </c>
      <c r="E98" s="2">
        <v>200016</v>
      </c>
      <c r="F98" s="3">
        <v>17</v>
      </c>
      <c r="G98" s="3">
        <v>8296050</v>
      </c>
      <c r="H98" s="4">
        <v>0.4</v>
      </c>
      <c r="I98" s="3">
        <v>80006.399999999994</v>
      </c>
      <c r="J98" s="4">
        <v>0.88</v>
      </c>
      <c r="K98" s="3">
        <v>-8216043.5999999996</v>
      </c>
      <c r="L98" s="2">
        <v>-9136397.1818181798</v>
      </c>
      <c r="M98" s="2">
        <f t="shared" si="1"/>
        <v>-30454.657272727265</v>
      </c>
    </row>
    <row r="99" spans="1:13">
      <c r="A99" s="1">
        <v>98</v>
      </c>
      <c r="B99" s="2">
        <v>12000</v>
      </c>
      <c r="C99" s="2">
        <v>300</v>
      </c>
      <c r="D99" s="2">
        <v>3600000</v>
      </c>
      <c r="E99" s="2">
        <v>200016</v>
      </c>
      <c r="F99" s="3">
        <v>17</v>
      </c>
      <c r="G99" s="3">
        <v>8296050</v>
      </c>
      <c r="H99" s="4">
        <v>0.5</v>
      </c>
      <c r="I99" s="3">
        <v>100008</v>
      </c>
      <c r="J99" s="4">
        <v>0.88</v>
      </c>
      <c r="K99" s="3">
        <v>-8196042</v>
      </c>
      <c r="L99" s="2">
        <v>-9113668.0909090899</v>
      </c>
      <c r="M99" s="2">
        <f t="shared" si="1"/>
        <v>-30378.893636363631</v>
      </c>
    </row>
    <row r="100" spans="1:13">
      <c r="A100" s="1">
        <v>99</v>
      </c>
      <c r="B100" s="2">
        <v>12000</v>
      </c>
      <c r="C100" s="2">
        <v>325</v>
      </c>
      <c r="D100" s="2">
        <v>3900000</v>
      </c>
      <c r="E100" s="2">
        <v>216684</v>
      </c>
      <c r="F100" s="3">
        <v>17</v>
      </c>
      <c r="G100" s="3">
        <v>8296050</v>
      </c>
      <c r="H100" s="4">
        <v>0.4</v>
      </c>
      <c r="I100" s="3">
        <v>86673.600000000093</v>
      </c>
      <c r="J100" s="4">
        <v>0.88</v>
      </c>
      <c r="K100" s="3">
        <v>-8209376.4000000004</v>
      </c>
      <c r="L100" s="2">
        <v>-9112152.8181818109</v>
      </c>
      <c r="M100" s="2">
        <f t="shared" si="1"/>
        <v>-30373.842727272702</v>
      </c>
    </row>
    <row r="101" spans="1:13">
      <c r="A101" s="1">
        <v>100</v>
      </c>
      <c r="B101" s="2">
        <v>12000</v>
      </c>
      <c r="C101" s="2">
        <v>325</v>
      </c>
      <c r="D101" s="2">
        <v>3900000</v>
      </c>
      <c r="E101" s="2">
        <v>216684</v>
      </c>
      <c r="F101" s="3">
        <v>17</v>
      </c>
      <c r="G101" s="3">
        <v>8296050</v>
      </c>
      <c r="H101" s="4">
        <v>0.5</v>
      </c>
      <c r="I101" s="3">
        <v>108342</v>
      </c>
      <c r="J101" s="4">
        <v>0.88</v>
      </c>
      <c r="K101" s="3">
        <v>-8187708</v>
      </c>
      <c r="L101" s="2">
        <v>-9087529.6363636293</v>
      </c>
      <c r="M101" s="2">
        <f t="shared" si="1"/>
        <v>-30291.765454545432</v>
      </c>
    </row>
    <row r="102" spans="1:13">
      <c r="A102" s="1">
        <v>101</v>
      </c>
      <c r="B102" s="2">
        <v>12000</v>
      </c>
      <c r="C102" s="2">
        <v>300</v>
      </c>
      <c r="D102" s="2">
        <v>3600000</v>
      </c>
      <c r="E102" s="2">
        <v>200016</v>
      </c>
      <c r="F102" s="3">
        <v>17</v>
      </c>
      <c r="G102" s="3">
        <v>8296050</v>
      </c>
      <c r="H102" s="4">
        <v>0.63</v>
      </c>
      <c r="I102" s="3">
        <v>126010.08</v>
      </c>
      <c r="J102" s="4">
        <v>0.88</v>
      </c>
      <c r="K102" s="3">
        <v>-8170039.9199999999</v>
      </c>
      <c r="L102" s="2">
        <v>-9084120.2727272697</v>
      </c>
      <c r="M102" s="2">
        <f t="shared" si="1"/>
        <v>-30280.400909090898</v>
      </c>
    </row>
    <row r="103" spans="1:13">
      <c r="A103" s="1">
        <v>102</v>
      </c>
      <c r="B103" s="2">
        <v>12000</v>
      </c>
      <c r="C103" s="2">
        <v>300</v>
      </c>
      <c r="D103" s="2">
        <v>3600000</v>
      </c>
      <c r="E103" s="2">
        <v>200016</v>
      </c>
      <c r="F103" s="3">
        <v>17</v>
      </c>
      <c r="G103" s="3">
        <v>8296050</v>
      </c>
      <c r="H103" s="4">
        <v>0.75</v>
      </c>
      <c r="I103" s="3">
        <v>150012</v>
      </c>
      <c r="J103" s="4">
        <v>0.88</v>
      </c>
      <c r="K103" s="3">
        <v>-8146038</v>
      </c>
      <c r="L103" s="2">
        <v>-9056845.3636363596</v>
      </c>
      <c r="M103" s="2">
        <f t="shared" si="1"/>
        <v>-30189.484545454532</v>
      </c>
    </row>
    <row r="104" spans="1:13">
      <c r="A104" s="1">
        <v>103</v>
      </c>
      <c r="B104" s="2">
        <v>12000</v>
      </c>
      <c r="C104" s="2">
        <v>325</v>
      </c>
      <c r="D104" s="2">
        <v>3900000</v>
      </c>
      <c r="E104" s="2">
        <v>216684</v>
      </c>
      <c r="F104" s="3">
        <v>17</v>
      </c>
      <c r="G104" s="3">
        <v>8296050</v>
      </c>
      <c r="H104" s="4">
        <v>0.63</v>
      </c>
      <c r="I104" s="3">
        <v>136510.92000000001</v>
      </c>
      <c r="J104" s="4">
        <v>0.88</v>
      </c>
      <c r="K104" s="3">
        <v>-8159539.0800000001</v>
      </c>
      <c r="L104" s="2">
        <v>-9055519.5</v>
      </c>
      <c r="M104" s="2">
        <f t="shared" si="1"/>
        <v>-30185.064999999999</v>
      </c>
    </row>
    <row r="105" spans="1:13">
      <c r="A105" s="1">
        <v>104</v>
      </c>
      <c r="B105" s="2">
        <v>16000</v>
      </c>
      <c r="C105" s="2">
        <v>300</v>
      </c>
      <c r="D105" s="2">
        <v>4800000</v>
      </c>
      <c r="E105" s="2">
        <v>266688</v>
      </c>
      <c r="F105" s="3">
        <v>17</v>
      </c>
      <c r="G105" s="3">
        <v>8296050</v>
      </c>
      <c r="H105" s="4">
        <v>0.4</v>
      </c>
      <c r="I105" s="3">
        <v>106675.2</v>
      </c>
      <c r="J105" s="4">
        <v>0.88</v>
      </c>
      <c r="K105" s="3">
        <v>-8189374.7999999998</v>
      </c>
      <c r="L105" s="2">
        <v>-9039419.7272727191</v>
      </c>
      <c r="M105" s="2">
        <f t="shared" si="1"/>
        <v>-30131.399090909064</v>
      </c>
    </row>
    <row r="106" spans="1:13">
      <c r="A106" s="1">
        <v>105</v>
      </c>
      <c r="B106" s="2">
        <v>12000</v>
      </c>
      <c r="C106" s="2">
        <v>325</v>
      </c>
      <c r="D106" s="2">
        <v>3900000</v>
      </c>
      <c r="E106" s="2">
        <v>216684</v>
      </c>
      <c r="F106" s="3">
        <v>17</v>
      </c>
      <c r="G106" s="3">
        <v>8296050</v>
      </c>
      <c r="H106" s="4">
        <v>0.75</v>
      </c>
      <c r="I106" s="3">
        <v>162513</v>
      </c>
      <c r="J106" s="4">
        <v>0.88</v>
      </c>
      <c r="K106" s="3">
        <v>-8133537</v>
      </c>
      <c r="L106" s="2">
        <v>-9025971.6818181798</v>
      </c>
      <c r="M106" s="2">
        <f t="shared" si="1"/>
        <v>-30086.572272727266</v>
      </c>
    </row>
    <row r="107" spans="1:13">
      <c r="A107" s="1">
        <v>106</v>
      </c>
      <c r="B107" s="2">
        <v>16000</v>
      </c>
      <c r="C107" s="2">
        <v>300</v>
      </c>
      <c r="D107" s="2">
        <v>4800000</v>
      </c>
      <c r="E107" s="2">
        <v>266688</v>
      </c>
      <c r="F107" s="3">
        <v>17</v>
      </c>
      <c r="G107" s="3">
        <v>8296050</v>
      </c>
      <c r="H107" s="4">
        <v>0.5</v>
      </c>
      <c r="I107" s="3">
        <v>133344</v>
      </c>
      <c r="J107" s="4">
        <v>0.88</v>
      </c>
      <c r="K107" s="3">
        <v>-8162706</v>
      </c>
      <c r="L107" s="2">
        <v>-9009114.2727272697</v>
      </c>
      <c r="M107" s="2">
        <f t="shared" si="1"/>
        <v>-30030.380909090898</v>
      </c>
    </row>
    <row r="108" spans="1:13">
      <c r="A108" s="1">
        <v>107</v>
      </c>
      <c r="B108" s="2">
        <v>16000</v>
      </c>
      <c r="C108" s="2">
        <v>325</v>
      </c>
      <c r="D108" s="2">
        <v>5200000</v>
      </c>
      <c r="E108" s="2">
        <v>288912</v>
      </c>
      <c r="F108" s="3">
        <v>17</v>
      </c>
      <c r="G108" s="3">
        <v>8296050</v>
      </c>
      <c r="H108" s="4">
        <v>0.4</v>
      </c>
      <c r="I108" s="3">
        <v>115564.8</v>
      </c>
      <c r="J108" s="4">
        <v>0.88</v>
      </c>
      <c r="K108" s="3">
        <v>-8180485.2000000002</v>
      </c>
      <c r="L108" s="2">
        <v>-9007093.9090909101</v>
      </c>
      <c r="M108" s="2">
        <f t="shared" si="1"/>
        <v>-30023.646363636366</v>
      </c>
    </row>
    <row r="109" spans="1:13">
      <c r="A109" s="1">
        <v>108</v>
      </c>
      <c r="B109" s="2">
        <v>18000</v>
      </c>
      <c r="C109" s="2">
        <v>300</v>
      </c>
      <c r="D109" s="2">
        <v>5400000</v>
      </c>
      <c r="E109" s="2">
        <v>300024</v>
      </c>
      <c r="F109" s="3">
        <v>17</v>
      </c>
      <c r="G109" s="3">
        <v>8296050</v>
      </c>
      <c r="H109" s="4">
        <v>0.4</v>
      </c>
      <c r="I109" s="3">
        <v>120009.60000000001</v>
      </c>
      <c r="J109" s="4">
        <v>0.88</v>
      </c>
      <c r="K109" s="3">
        <v>-8176040.3999999901</v>
      </c>
      <c r="L109" s="2">
        <v>-8990931</v>
      </c>
      <c r="M109" s="2">
        <f t="shared" si="1"/>
        <v>-29969.77</v>
      </c>
    </row>
    <row r="110" spans="1:13">
      <c r="A110" s="1">
        <v>109</v>
      </c>
      <c r="B110" s="2">
        <v>16000</v>
      </c>
      <c r="C110" s="2">
        <v>325</v>
      </c>
      <c r="D110" s="2">
        <v>5200000</v>
      </c>
      <c r="E110" s="2">
        <v>288912</v>
      </c>
      <c r="F110" s="3">
        <v>17</v>
      </c>
      <c r="G110" s="3">
        <v>8296050</v>
      </c>
      <c r="H110" s="4">
        <v>0.5</v>
      </c>
      <c r="I110" s="3">
        <v>144456</v>
      </c>
      <c r="J110" s="4">
        <v>0.88</v>
      </c>
      <c r="K110" s="3">
        <v>-8151594</v>
      </c>
      <c r="L110" s="2">
        <v>-8974263</v>
      </c>
      <c r="M110" s="2">
        <f t="shared" si="1"/>
        <v>-29914.21</v>
      </c>
    </row>
    <row r="111" spans="1:13">
      <c r="A111" s="1">
        <v>110</v>
      </c>
      <c r="B111" s="2">
        <v>16000</v>
      </c>
      <c r="C111" s="2">
        <v>300</v>
      </c>
      <c r="D111" s="2">
        <v>4800000</v>
      </c>
      <c r="E111" s="2">
        <v>266688</v>
      </c>
      <c r="F111" s="3">
        <v>17</v>
      </c>
      <c r="G111" s="3">
        <v>8296050</v>
      </c>
      <c r="H111" s="4">
        <v>0.63</v>
      </c>
      <c r="I111" s="3">
        <v>168013.44</v>
      </c>
      <c r="J111" s="4">
        <v>0.88</v>
      </c>
      <c r="K111" s="3">
        <v>-8128036.5599999996</v>
      </c>
      <c r="L111" s="2">
        <v>-8969717.1818181798</v>
      </c>
      <c r="M111" s="2">
        <f t="shared" si="1"/>
        <v>-29899.057272727267</v>
      </c>
    </row>
    <row r="112" spans="1:13">
      <c r="A112" s="1">
        <v>111</v>
      </c>
      <c r="B112" s="2">
        <v>18000</v>
      </c>
      <c r="C112" s="2">
        <v>300</v>
      </c>
      <c r="D112" s="2">
        <v>5400000</v>
      </c>
      <c r="E112" s="2">
        <v>300024</v>
      </c>
      <c r="F112" s="3">
        <v>17</v>
      </c>
      <c r="G112" s="3">
        <v>8296050</v>
      </c>
      <c r="H112" s="4">
        <v>0.5</v>
      </c>
      <c r="I112" s="3">
        <v>150012</v>
      </c>
      <c r="J112" s="4">
        <v>0.88</v>
      </c>
      <c r="K112" s="3">
        <v>-8146038</v>
      </c>
      <c r="L112" s="2">
        <v>-8956837.3636363596</v>
      </c>
      <c r="M112" s="2">
        <f t="shared" si="1"/>
        <v>-29856.124545454531</v>
      </c>
    </row>
    <row r="113" spans="1:13">
      <c r="A113" s="1">
        <v>112</v>
      </c>
      <c r="B113" s="2">
        <v>18000</v>
      </c>
      <c r="C113" s="2">
        <v>325</v>
      </c>
      <c r="D113" s="2">
        <v>5850000</v>
      </c>
      <c r="E113" s="2">
        <v>325026</v>
      </c>
      <c r="F113" s="3">
        <v>17</v>
      </c>
      <c r="G113" s="3">
        <v>8296050</v>
      </c>
      <c r="H113" s="4">
        <v>0.4</v>
      </c>
      <c r="I113" s="3">
        <v>130010.4</v>
      </c>
      <c r="J113" s="4">
        <v>0.88</v>
      </c>
      <c r="K113" s="3">
        <v>-8166039.5999999996</v>
      </c>
      <c r="L113" s="2">
        <v>-8954564.4545454495</v>
      </c>
      <c r="M113" s="2">
        <f t="shared" si="1"/>
        <v>-29848.548181818165</v>
      </c>
    </row>
    <row r="114" spans="1:13">
      <c r="A114" s="1">
        <v>113</v>
      </c>
      <c r="B114" s="2">
        <v>16000</v>
      </c>
      <c r="C114" s="2">
        <v>300</v>
      </c>
      <c r="D114" s="2">
        <v>4800000</v>
      </c>
      <c r="E114" s="2">
        <v>266688</v>
      </c>
      <c r="F114" s="3">
        <v>17</v>
      </c>
      <c r="G114" s="3">
        <v>8296050</v>
      </c>
      <c r="H114" s="4">
        <v>0.75</v>
      </c>
      <c r="I114" s="3">
        <v>200016</v>
      </c>
      <c r="J114" s="4">
        <v>0.88</v>
      </c>
      <c r="K114" s="3">
        <v>-8096034</v>
      </c>
      <c r="L114" s="2">
        <v>-8933350.6363636293</v>
      </c>
      <c r="M114" s="2">
        <f t="shared" si="1"/>
        <v>-29777.835454545431</v>
      </c>
    </row>
    <row r="115" spans="1:13">
      <c r="A115" s="1">
        <v>114</v>
      </c>
      <c r="B115" s="2">
        <v>16000</v>
      </c>
      <c r="C115" s="2">
        <v>325</v>
      </c>
      <c r="D115" s="2">
        <v>5200000</v>
      </c>
      <c r="E115" s="2">
        <v>288912</v>
      </c>
      <c r="F115" s="3">
        <v>17</v>
      </c>
      <c r="G115" s="3">
        <v>8296050</v>
      </c>
      <c r="H115" s="4">
        <v>0.63</v>
      </c>
      <c r="I115" s="3">
        <v>182014.56</v>
      </c>
      <c r="J115" s="4">
        <v>0.88</v>
      </c>
      <c r="K115" s="3">
        <v>-8114035.4399999902</v>
      </c>
      <c r="L115" s="2">
        <v>-8931582.8181818109</v>
      </c>
      <c r="M115" s="2">
        <f t="shared" si="1"/>
        <v>-29771.942727272704</v>
      </c>
    </row>
    <row r="116" spans="1:13">
      <c r="A116" s="1">
        <v>115</v>
      </c>
      <c r="B116" s="2">
        <v>18000</v>
      </c>
      <c r="C116" s="2">
        <v>325</v>
      </c>
      <c r="D116" s="2">
        <v>5850000</v>
      </c>
      <c r="E116" s="2">
        <v>325026</v>
      </c>
      <c r="F116" s="3">
        <v>17</v>
      </c>
      <c r="G116" s="3">
        <v>8296050</v>
      </c>
      <c r="H116" s="4">
        <v>0.5</v>
      </c>
      <c r="I116" s="3">
        <v>162513</v>
      </c>
      <c r="J116" s="4">
        <v>0.88</v>
      </c>
      <c r="K116" s="3">
        <v>-8133537</v>
      </c>
      <c r="L116" s="2">
        <v>-8917629.6818181798</v>
      </c>
      <c r="M116" s="2">
        <f t="shared" si="1"/>
        <v>-29725.432272727267</v>
      </c>
    </row>
    <row r="117" spans="1:13">
      <c r="A117" s="1">
        <v>116</v>
      </c>
      <c r="B117" s="2">
        <v>18000</v>
      </c>
      <c r="C117" s="2">
        <v>300</v>
      </c>
      <c r="D117" s="2">
        <v>5400000</v>
      </c>
      <c r="E117" s="2">
        <v>300024</v>
      </c>
      <c r="F117" s="3">
        <v>17</v>
      </c>
      <c r="G117" s="3">
        <v>8296050</v>
      </c>
      <c r="H117" s="4">
        <v>0.63</v>
      </c>
      <c r="I117" s="3">
        <v>189015.12</v>
      </c>
      <c r="J117" s="4">
        <v>0.88</v>
      </c>
      <c r="K117" s="3">
        <v>-8107034.8799999999</v>
      </c>
      <c r="L117" s="2">
        <v>-8912515.6363636293</v>
      </c>
      <c r="M117" s="2">
        <f t="shared" si="1"/>
        <v>-29708.385454545431</v>
      </c>
    </row>
    <row r="118" spans="1:13">
      <c r="A118" s="1">
        <v>117</v>
      </c>
      <c r="B118" s="2">
        <v>16000</v>
      </c>
      <c r="C118" s="2">
        <v>325</v>
      </c>
      <c r="D118" s="2">
        <v>5200000</v>
      </c>
      <c r="E118" s="2">
        <v>288912</v>
      </c>
      <c r="F118" s="3">
        <v>17</v>
      </c>
      <c r="G118" s="3">
        <v>8296050</v>
      </c>
      <c r="H118" s="4">
        <v>0.75</v>
      </c>
      <c r="I118" s="3">
        <v>216684</v>
      </c>
      <c r="J118" s="4">
        <v>0.88</v>
      </c>
      <c r="K118" s="3">
        <v>-8079366</v>
      </c>
      <c r="L118" s="2">
        <v>-8892185.7272727191</v>
      </c>
      <c r="M118" s="2">
        <f t="shared" si="1"/>
        <v>-29640.619090909066</v>
      </c>
    </row>
    <row r="119" spans="1:13">
      <c r="A119" s="1">
        <v>118</v>
      </c>
      <c r="B119" s="2">
        <v>18000</v>
      </c>
      <c r="C119" s="2">
        <v>300</v>
      </c>
      <c r="D119" s="2">
        <v>5400000</v>
      </c>
      <c r="E119" s="2">
        <v>300024</v>
      </c>
      <c r="F119" s="3">
        <v>17</v>
      </c>
      <c r="G119" s="3">
        <v>8296050</v>
      </c>
      <c r="H119" s="4">
        <v>0.75</v>
      </c>
      <c r="I119" s="3">
        <v>225018</v>
      </c>
      <c r="J119" s="4">
        <v>0.88</v>
      </c>
      <c r="K119" s="3">
        <v>-8071032</v>
      </c>
      <c r="L119" s="2">
        <v>-8871603.2727272697</v>
      </c>
      <c r="M119" s="2">
        <f t="shared" si="1"/>
        <v>-29572.010909090899</v>
      </c>
    </row>
    <row r="120" spans="1:13">
      <c r="A120" s="1">
        <v>119</v>
      </c>
      <c r="B120" s="2">
        <v>18000</v>
      </c>
      <c r="C120" s="2">
        <v>325</v>
      </c>
      <c r="D120" s="2">
        <v>5850000</v>
      </c>
      <c r="E120" s="2">
        <v>325026</v>
      </c>
      <c r="F120" s="3">
        <v>17</v>
      </c>
      <c r="G120" s="3">
        <v>8296050</v>
      </c>
      <c r="H120" s="4">
        <v>0.63</v>
      </c>
      <c r="I120" s="3">
        <v>204766.38</v>
      </c>
      <c r="J120" s="4">
        <v>0.88</v>
      </c>
      <c r="K120" s="3">
        <v>-8091283.6200000001</v>
      </c>
      <c r="L120" s="2">
        <v>-8869614.4772727191</v>
      </c>
      <c r="M120" s="2">
        <f t="shared" si="1"/>
        <v>-29565.381590909063</v>
      </c>
    </row>
    <row r="121" spans="1:13">
      <c r="A121" s="1">
        <v>120</v>
      </c>
      <c r="B121" s="2">
        <v>18000</v>
      </c>
      <c r="C121" s="2">
        <v>325</v>
      </c>
      <c r="D121" s="2">
        <v>5850000</v>
      </c>
      <c r="E121" s="2">
        <v>325026</v>
      </c>
      <c r="F121" s="3">
        <v>17</v>
      </c>
      <c r="G121" s="3">
        <v>8296050</v>
      </c>
      <c r="H121" s="4">
        <v>0.75</v>
      </c>
      <c r="I121" s="3">
        <v>243769.5</v>
      </c>
      <c r="J121" s="4">
        <v>0.88</v>
      </c>
      <c r="K121" s="3">
        <v>-8052280.5</v>
      </c>
      <c r="L121" s="2">
        <v>-8825292.75</v>
      </c>
      <c r="M121" s="2">
        <f t="shared" si="1"/>
        <v>-29417.642500000002</v>
      </c>
    </row>
    <row r="122" spans="1:13">
      <c r="A122" s="1">
        <v>121</v>
      </c>
      <c r="B122" s="2">
        <v>6700</v>
      </c>
      <c r="C122" s="2">
        <v>300</v>
      </c>
      <c r="D122" s="2">
        <v>2010000</v>
      </c>
      <c r="E122" s="2">
        <v>111675.6</v>
      </c>
      <c r="F122" s="3">
        <v>21</v>
      </c>
      <c r="G122" s="3">
        <v>12296050</v>
      </c>
      <c r="H122" s="4">
        <v>0.4</v>
      </c>
      <c r="I122" s="3">
        <v>44670.239999999998</v>
      </c>
      <c r="J122" s="4">
        <v>1.48</v>
      </c>
      <c r="K122" s="3">
        <v>-12251379.76</v>
      </c>
      <c r="L122" s="2">
        <v>-8166283.69729729</v>
      </c>
      <c r="M122" s="2">
        <f t="shared" si="1"/>
        <v>-27220.945657657634</v>
      </c>
    </row>
    <row r="123" spans="1:13">
      <c r="A123" s="1">
        <v>122</v>
      </c>
      <c r="B123" s="2">
        <v>6700</v>
      </c>
      <c r="C123" s="2">
        <v>300</v>
      </c>
      <c r="D123" s="2">
        <v>2010000</v>
      </c>
      <c r="E123" s="2">
        <v>111675.6</v>
      </c>
      <c r="F123" s="3">
        <v>21</v>
      </c>
      <c r="G123" s="3">
        <v>12296050</v>
      </c>
      <c r="H123" s="4">
        <v>0.5</v>
      </c>
      <c r="I123" s="3">
        <v>55837.8</v>
      </c>
      <c r="J123" s="4">
        <v>1.48</v>
      </c>
      <c r="K123" s="3">
        <v>-12240212.199999999</v>
      </c>
      <c r="L123" s="2">
        <v>-8158738.0486486396</v>
      </c>
      <c r="M123" s="2">
        <f t="shared" si="1"/>
        <v>-27195.793495495465</v>
      </c>
    </row>
    <row r="124" spans="1:13">
      <c r="A124" s="1">
        <v>123</v>
      </c>
      <c r="B124" s="2">
        <v>6700</v>
      </c>
      <c r="C124" s="2">
        <v>325</v>
      </c>
      <c r="D124" s="2">
        <v>2177500</v>
      </c>
      <c r="E124" s="2">
        <v>120981.9</v>
      </c>
      <c r="F124" s="3">
        <v>21</v>
      </c>
      <c r="G124" s="3">
        <v>12296050</v>
      </c>
      <c r="H124" s="4">
        <v>0.4</v>
      </c>
      <c r="I124" s="3">
        <v>48392.76</v>
      </c>
      <c r="J124" s="4">
        <v>1.48</v>
      </c>
      <c r="K124" s="3">
        <v>-12247657.24</v>
      </c>
      <c r="L124" s="2">
        <v>-8154462.1810810799</v>
      </c>
      <c r="M124" s="2">
        <f t="shared" si="1"/>
        <v>-27181.5406036036</v>
      </c>
    </row>
    <row r="125" spans="1:13">
      <c r="A125" s="1">
        <v>124</v>
      </c>
      <c r="B125" s="2">
        <v>6700</v>
      </c>
      <c r="C125" s="2">
        <v>300</v>
      </c>
      <c r="D125" s="2">
        <v>2010000</v>
      </c>
      <c r="E125" s="2">
        <v>111675.6</v>
      </c>
      <c r="F125" s="3">
        <v>21</v>
      </c>
      <c r="G125" s="3">
        <v>12296050</v>
      </c>
      <c r="H125" s="4">
        <v>0.63</v>
      </c>
      <c r="I125" s="3">
        <v>70355.627999999997</v>
      </c>
      <c r="J125" s="4">
        <v>1.48</v>
      </c>
      <c r="K125" s="3">
        <v>-12225694.372</v>
      </c>
      <c r="L125" s="2">
        <v>-8148928.7054054001</v>
      </c>
      <c r="M125" s="2">
        <f t="shared" si="1"/>
        <v>-27163.095684684668</v>
      </c>
    </row>
    <row r="126" spans="1:13">
      <c r="A126" s="1">
        <v>125</v>
      </c>
      <c r="B126" s="2">
        <v>6700</v>
      </c>
      <c r="C126" s="2">
        <v>325</v>
      </c>
      <c r="D126" s="2">
        <v>2177500</v>
      </c>
      <c r="E126" s="2">
        <v>120981.9</v>
      </c>
      <c r="F126" s="3">
        <v>21</v>
      </c>
      <c r="G126" s="3">
        <v>12296050</v>
      </c>
      <c r="H126" s="4">
        <v>0.5</v>
      </c>
      <c r="I126" s="3">
        <v>60490.95</v>
      </c>
      <c r="J126" s="4">
        <v>1.48</v>
      </c>
      <c r="K126" s="3">
        <v>-12235559.050000001</v>
      </c>
      <c r="L126" s="2">
        <v>-8146287.7283783704</v>
      </c>
      <c r="M126" s="2">
        <f t="shared" si="1"/>
        <v>-27154.2924279279</v>
      </c>
    </row>
    <row r="127" spans="1:13">
      <c r="A127" s="1">
        <v>126</v>
      </c>
      <c r="B127" s="2">
        <v>7700</v>
      </c>
      <c r="C127" s="2">
        <v>300</v>
      </c>
      <c r="D127" s="2">
        <v>2310000</v>
      </c>
      <c r="E127" s="2">
        <v>128343.6</v>
      </c>
      <c r="F127" s="3">
        <v>21</v>
      </c>
      <c r="G127" s="3">
        <v>12296050</v>
      </c>
      <c r="H127" s="4">
        <v>0.4</v>
      </c>
      <c r="I127" s="3">
        <v>51337.440000000002</v>
      </c>
      <c r="J127" s="4">
        <v>1.48</v>
      </c>
      <c r="K127" s="3">
        <v>-12244712.560000001</v>
      </c>
      <c r="L127" s="2">
        <v>-8145110.8324324302</v>
      </c>
      <c r="M127" s="2">
        <f t="shared" si="1"/>
        <v>-27150.369441441435</v>
      </c>
    </row>
    <row r="128" spans="1:13">
      <c r="A128" s="1">
        <v>127</v>
      </c>
      <c r="B128" s="2">
        <v>6700</v>
      </c>
      <c r="C128" s="2">
        <v>300</v>
      </c>
      <c r="D128" s="2">
        <v>2010000</v>
      </c>
      <c r="E128" s="2">
        <v>111675.6</v>
      </c>
      <c r="F128" s="3">
        <v>21</v>
      </c>
      <c r="G128" s="3">
        <v>12296050</v>
      </c>
      <c r="H128" s="4">
        <v>0.75</v>
      </c>
      <c r="I128" s="3">
        <v>83756.7</v>
      </c>
      <c r="J128" s="4">
        <v>1.48</v>
      </c>
      <c r="K128" s="3">
        <v>-12212293.300000001</v>
      </c>
      <c r="L128" s="2">
        <v>-8139873.9270270197</v>
      </c>
      <c r="M128" s="2">
        <f t="shared" si="1"/>
        <v>-27132.913090090067</v>
      </c>
    </row>
    <row r="129" spans="1:13">
      <c r="A129" s="1">
        <v>128</v>
      </c>
      <c r="B129" s="2">
        <v>7700</v>
      </c>
      <c r="C129" s="2">
        <v>300</v>
      </c>
      <c r="D129" s="2">
        <v>2310000</v>
      </c>
      <c r="E129" s="2">
        <v>128343.6</v>
      </c>
      <c r="F129" s="3">
        <v>21</v>
      </c>
      <c r="G129" s="3">
        <v>12296050</v>
      </c>
      <c r="H129" s="4">
        <v>0.5</v>
      </c>
      <c r="I129" s="3">
        <v>64171.8</v>
      </c>
      <c r="J129" s="4">
        <v>1.48</v>
      </c>
      <c r="K129" s="3">
        <v>-12231878.199999999</v>
      </c>
      <c r="L129" s="2">
        <v>-8136438.9675675603</v>
      </c>
      <c r="M129" s="2">
        <f t="shared" si="1"/>
        <v>-27121.463225225201</v>
      </c>
    </row>
    <row r="130" spans="1:13">
      <c r="A130" s="1">
        <v>129</v>
      </c>
      <c r="B130" s="2">
        <v>6700</v>
      </c>
      <c r="C130" s="2">
        <v>325</v>
      </c>
      <c r="D130" s="2">
        <v>2177500</v>
      </c>
      <c r="E130" s="2">
        <v>120981.9</v>
      </c>
      <c r="F130" s="3">
        <v>21</v>
      </c>
      <c r="G130" s="3">
        <v>12296050</v>
      </c>
      <c r="H130" s="4">
        <v>0.63</v>
      </c>
      <c r="I130" s="3">
        <v>76218.596999999994</v>
      </c>
      <c r="J130" s="4">
        <v>1.48</v>
      </c>
      <c r="K130" s="3">
        <v>-12219831.403000001</v>
      </c>
      <c r="L130" s="2">
        <v>-8135660.9398648599</v>
      </c>
      <c r="M130" s="2">
        <f t="shared" si="1"/>
        <v>-27118.869799549531</v>
      </c>
    </row>
    <row r="131" spans="1:13">
      <c r="A131" s="1">
        <v>130</v>
      </c>
      <c r="B131" s="2">
        <v>7700</v>
      </c>
      <c r="C131" s="2">
        <v>325</v>
      </c>
      <c r="D131" s="2">
        <v>2502500</v>
      </c>
      <c r="E131" s="2">
        <v>139038.9</v>
      </c>
      <c r="F131" s="3">
        <v>21</v>
      </c>
      <c r="G131" s="3">
        <v>12296050</v>
      </c>
      <c r="H131" s="4">
        <v>0.4</v>
      </c>
      <c r="I131" s="3">
        <v>55615.56</v>
      </c>
      <c r="J131" s="4">
        <v>1.48</v>
      </c>
      <c r="K131" s="3">
        <v>-12240434.439999999</v>
      </c>
      <c r="L131" s="2">
        <v>-8131524.9108108096</v>
      </c>
      <c r="M131" s="2">
        <f t="shared" ref="M131:M194" si="2">L131/300</f>
        <v>-27105.083036036031</v>
      </c>
    </row>
    <row r="132" spans="1:13">
      <c r="A132" s="1">
        <v>131</v>
      </c>
      <c r="B132" s="2">
        <v>6700</v>
      </c>
      <c r="C132" s="2">
        <v>325</v>
      </c>
      <c r="D132" s="2">
        <v>2177500</v>
      </c>
      <c r="E132" s="2">
        <v>120981.9</v>
      </c>
      <c r="F132" s="3">
        <v>21</v>
      </c>
      <c r="G132" s="3">
        <v>12296050</v>
      </c>
      <c r="H132" s="4">
        <v>0.75</v>
      </c>
      <c r="I132" s="3">
        <v>90736.425000000003</v>
      </c>
      <c r="J132" s="4">
        <v>1.48</v>
      </c>
      <c r="K132" s="3">
        <v>-12205313.574999999</v>
      </c>
      <c r="L132" s="2">
        <v>-8125851.5966216195</v>
      </c>
      <c r="M132" s="2">
        <f t="shared" si="2"/>
        <v>-27086.171988738733</v>
      </c>
    </row>
    <row r="133" spans="1:13">
      <c r="A133" s="1">
        <v>132</v>
      </c>
      <c r="B133" s="2">
        <v>7700</v>
      </c>
      <c r="C133" s="2">
        <v>300</v>
      </c>
      <c r="D133" s="2">
        <v>2310000</v>
      </c>
      <c r="E133" s="2">
        <v>128343.6</v>
      </c>
      <c r="F133" s="3">
        <v>21</v>
      </c>
      <c r="G133" s="3">
        <v>12296050</v>
      </c>
      <c r="H133" s="4">
        <v>0.63</v>
      </c>
      <c r="I133" s="3">
        <v>80856.467999999993</v>
      </c>
      <c r="J133" s="4">
        <v>1.48</v>
      </c>
      <c r="K133" s="3">
        <v>-12215193.532</v>
      </c>
      <c r="L133" s="2">
        <v>-8125165.5432432396</v>
      </c>
      <c r="M133" s="2">
        <f t="shared" si="2"/>
        <v>-27083.885144144133</v>
      </c>
    </row>
    <row r="134" spans="1:13">
      <c r="A134" s="1">
        <v>133</v>
      </c>
      <c r="B134" s="2">
        <v>7700</v>
      </c>
      <c r="C134" s="2">
        <v>325</v>
      </c>
      <c r="D134" s="2">
        <v>2502500</v>
      </c>
      <c r="E134" s="2">
        <v>139038.9</v>
      </c>
      <c r="F134" s="3">
        <v>21</v>
      </c>
      <c r="G134" s="3">
        <v>12296050</v>
      </c>
      <c r="H134" s="4">
        <v>0.5</v>
      </c>
      <c r="I134" s="3">
        <v>69519.45</v>
      </c>
      <c r="J134" s="4">
        <v>1.48</v>
      </c>
      <c r="K134" s="3">
        <v>-12226530.550000001</v>
      </c>
      <c r="L134" s="2">
        <v>-8122130.3905405402</v>
      </c>
      <c r="M134" s="2">
        <f t="shared" si="2"/>
        <v>-27073.767968468466</v>
      </c>
    </row>
    <row r="135" spans="1:13">
      <c r="A135" s="1">
        <v>134</v>
      </c>
      <c r="B135" s="2">
        <v>7700</v>
      </c>
      <c r="C135" s="2">
        <v>300</v>
      </c>
      <c r="D135" s="2">
        <v>2310000</v>
      </c>
      <c r="E135" s="2">
        <v>128343.6</v>
      </c>
      <c r="F135" s="3">
        <v>21</v>
      </c>
      <c r="G135" s="3">
        <v>12296050</v>
      </c>
      <c r="H135" s="4">
        <v>0.75</v>
      </c>
      <c r="I135" s="3">
        <v>96257.700000000099</v>
      </c>
      <c r="J135" s="4">
        <v>1.48</v>
      </c>
      <c r="K135" s="3">
        <v>-12199792.300000001</v>
      </c>
      <c r="L135" s="2">
        <v>-8114759.3054053998</v>
      </c>
      <c r="M135" s="2">
        <f t="shared" si="2"/>
        <v>-27049.197684684666</v>
      </c>
    </row>
    <row r="136" spans="1:13">
      <c r="A136" s="1">
        <v>135</v>
      </c>
      <c r="B136" s="2">
        <v>7700</v>
      </c>
      <c r="C136" s="2">
        <v>325</v>
      </c>
      <c r="D136" s="2">
        <v>2502500</v>
      </c>
      <c r="E136" s="2">
        <v>139038.9</v>
      </c>
      <c r="F136" s="3">
        <v>21</v>
      </c>
      <c r="G136" s="3">
        <v>12296050</v>
      </c>
      <c r="H136" s="4">
        <v>0.63</v>
      </c>
      <c r="I136" s="3">
        <v>87594.506999999998</v>
      </c>
      <c r="J136" s="4">
        <v>1.48</v>
      </c>
      <c r="K136" s="3">
        <v>-12208455.493000001</v>
      </c>
      <c r="L136" s="2">
        <v>-8109917.51418918</v>
      </c>
      <c r="M136" s="2">
        <f t="shared" si="2"/>
        <v>-27033.058380630599</v>
      </c>
    </row>
    <row r="137" spans="1:13">
      <c r="A137" s="1">
        <v>136</v>
      </c>
      <c r="B137" s="2">
        <v>7700</v>
      </c>
      <c r="C137" s="2">
        <v>325</v>
      </c>
      <c r="D137" s="2">
        <v>2502500</v>
      </c>
      <c r="E137" s="2">
        <v>139038.9</v>
      </c>
      <c r="F137" s="3">
        <v>21</v>
      </c>
      <c r="G137" s="3">
        <v>12296050</v>
      </c>
      <c r="H137" s="4">
        <v>0.75</v>
      </c>
      <c r="I137" s="3">
        <v>104279.175</v>
      </c>
      <c r="J137" s="4">
        <v>1.48</v>
      </c>
      <c r="K137" s="3">
        <v>-12191770.824999999</v>
      </c>
      <c r="L137" s="2">
        <v>-8098644.0898648603</v>
      </c>
      <c r="M137" s="2">
        <f t="shared" si="2"/>
        <v>-26995.480299549534</v>
      </c>
    </row>
    <row r="138" spans="1:13">
      <c r="A138" s="1">
        <v>137</v>
      </c>
      <c r="B138" s="2">
        <v>12000</v>
      </c>
      <c r="C138" s="2">
        <v>300</v>
      </c>
      <c r="D138" s="2">
        <v>3600000</v>
      </c>
      <c r="E138" s="2">
        <v>200016</v>
      </c>
      <c r="F138" s="3">
        <v>21</v>
      </c>
      <c r="G138" s="3">
        <v>12296050</v>
      </c>
      <c r="H138" s="4">
        <v>0.4</v>
      </c>
      <c r="I138" s="3">
        <v>80006.399999999994</v>
      </c>
      <c r="J138" s="4">
        <v>1.48</v>
      </c>
      <c r="K138" s="3">
        <v>-12216043.6</v>
      </c>
      <c r="L138" s="2">
        <v>-8054067.5135135101</v>
      </c>
      <c r="M138" s="2">
        <f t="shared" si="2"/>
        <v>-26846.891711711702</v>
      </c>
    </row>
    <row r="139" spans="1:13">
      <c r="A139" s="1">
        <v>138</v>
      </c>
      <c r="B139" s="2">
        <v>12000</v>
      </c>
      <c r="C139" s="2">
        <v>300</v>
      </c>
      <c r="D139" s="2">
        <v>3600000</v>
      </c>
      <c r="E139" s="2">
        <v>200016</v>
      </c>
      <c r="F139" s="3">
        <v>21</v>
      </c>
      <c r="G139" s="3">
        <v>12296050</v>
      </c>
      <c r="H139" s="4">
        <v>0.5</v>
      </c>
      <c r="I139" s="3">
        <v>100008</v>
      </c>
      <c r="J139" s="4">
        <v>1.48</v>
      </c>
      <c r="K139" s="3">
        <v>-12196042</v>
      </c>
      <c r="L139" s="2">
        <v>-8040552.9189189104</v>
      </c>
      <c r="M139" s="2">
        <f t="shared" si="2"/>
        <v>-26801.843063063036</v>
      </c>
    </row>
    <row r="140" spans="1:13">
      <c r="A140" s="1">
        <v>139</v>
      </c>
      <c r="B140" s="2">
        <v>12000</v>
      </c>
      <c r="C140" s="2">
        <v>325</v>
      </c>
      <c r="D140" s="2">
        <v>3900000</v>
      </c>
      <c r="E140" s="2">
        <v>216684</v>
      </c>
      <c r="F140" s="3">
        <v>21</v>
      </c>
      <c r="G140" s="3">
        <v>12296050</v>
      </c>
      <c r="H140" s="4">
        <v>0.4</v>
      </c>
      <c r="I140" s="3">
        <v>86673.600000000093</v>
      </c>
      <c r="J140" s="4">
        <v>1.48</v>
      </c>
      <c r="K140" s="3">
        <v>-12209376.4</v>
      </c>
      <c r="L140" s="2">
        <v>-8032894.6486486401</v>
      </c>
      <c r="M140" s="2">
        <f t="shared" si="2"/>
        <v>-26776.315495495466</v>
      </c>
    </row>
    <row r="141" spans="1:13">
      <c r="A141" s="1">
        <v>140</v>
      </c>
      <c r="B141" s="2">
        <v>12000</v>
      </c>
      <c r="C141" s="2">
        <v>300</v>
      </c>
      <c r="D141" s="2">
        <v>3600000</v>
      </c>
      <c r="E141" s="2">
        <v>200016</v>
      </c>
      <c r="F141" s="3">
        <v>21</v>
      </c>
      <c r="G141" s="3">
        <v>12296050</v>
      </c>
      <c r="H141" s="4">
        <v>0.63</v>
      </c>
      <c r="I141" s="3">
        <v>126010.08</v>
      </c>
      <c r="J141" s="4">
        <v>1.48</v>
      </c>
      <c r="K141" s="3">
        <v>-12170039.92</v>
      </c>
      <c r="L141" s="2">
        <v>-8022983.94594594</v>
      </c>
      <c r="M141" s="2">
        <f t="shared" si="2"/>
        <v>-26743.2798198198</v>
      </c>
    </row>
    <row r="142" spans="1:13">
      <c r="A142" s="1">
        <v>141</v>
      </c>
      <c r="B142" s="2">
        <v>12000</v>
      </c>
      <c r="C142" s="2">
        <v>325</v>
      </c>
      <c r="D142" s="2">
        <v>3900000</v>
      </c>
      <c r="E142" s="2">
        <v>216684</v>
      </c>
      <c r="F142" s="3">
        <v>21</v>
      </c>
      <c r="G142" s="3">
        <v>12296050</v>
      </c>
      <c r="H142" s="4">
        <v>0.5</v>
      </c>
      <c r="I142" s="3">
        <v>108342</v>
      </c>
      <c r="J142" s="4">
        <v>1.48</v>
      </c>
      <c r="K142" s="3">
        <v>-12187708</v>
      </c>
      <c r="L142" s="2">
        <v>-8018253.8378378302</v>
      </c>
      <c r="M142" s="2">
        <f t="shared" si="2"/>
        <v>-26727.512792792768</v>
      </c>
    </row>
    <row r="143" spans="1:13">
      <c r="A143" s="1">
        <v>142</v>
      </c>
      <c r="B143" s="2">
        <v>12000</v>
      </c>
      <c r="C143" s="2">
        <v>300</v>
      </c>
      <c r="D143" s="2">
        <v>3600000</v>
      </c>
      <c r="E143" s="2">
        <v>200016</v>
      </c>
      <c r="F143" s="3">
        <v>21</v>
      </c>
      <c r="G143" s="3">
        <v>12296050</v>
      </c>
      <c r="H143" s="4">
        <v>0.75</v>
      </c>
      <c r="I143" s="3">
        <v>150012</v>
      </c>
      <c r="J143" s="4">
        <v>1.48</v>
      </c>
      <c r="K143" s="3">
        <v>-12146038</v>
      </c>
      <c r="L143" s="2">
        <v>-8006766.4324324299</v>
      </c>
      <c r="M143" s="2">
        <f t="shared" si="2"/>
        <v>-26689.221441441434</v>
      </c>
    </row>
    <row r="144" spans="1:13">
      <c r="A144" s="1">
        <v>143</v>
      </c>
      <c r="B144" s="2">
        <v>12000</v>
      </c>
      <c r="C144" s="2">
        <v>325</v>
      </c>
      <c r="D144" s="2">
        <v>3900000</v>
      </c>
      <c r="E144" s="2">
        <v>216684</v>
      </c>
      <c r="F144" s="3">
        <v>21</v>
      </c>
      <c r="G144" s="3">
        <v>12296050</v>
      </c>
      <c r="H144" s="4">
        <v>0.63</v>
      </c>
      <c r="I144" s="3">
        <v>136510.92000000001</v>
      </c>
      <c r="J144" s="4">
        <v>1.48</v>
      </c>
      <c r="K144" s="3">
        <v>-12159539.08</v>
      </c>
      <c r="L144" s="2">
        <v>-7999220.7837837804</v>
      </c>
      <c r="M144" s="2">
        <f t="shared" si="2"/>
        <v>-26664.069279279269</v>
      </c>
    </row>
    <row r="145" spans="1:13">
      <c r="A145" s="1">
        <v>144</v>
      </c>
      <c r="B145" s="2">
        <v>12000</v>
      </c>
      <c r="C145" s="2">
        <v>325</v>
      </c>
      <c r="D145" s="2">
        <v>3900000</v>
      </c>
      <c r="E145" s="2">
        <v>216684</v>
      </c>
      <c r="F145" s="3">
        <v>21</v>
      </c>
      <c r="G145" s="3">
        <v>12296050</v>
      </c>
      <c r="H145" s="4">
        <v>0.75</v>
      </c>
      <c r="I145" s="3">
        <v>162513</v>
      </c>
      <c r="J145" s="4">
        <v>1.48</v>
      </c>
      <c r="K145" s="3">
        <v>-12133537</v>
      </c>
      <c r="L145" s="2">
        <v>-7981651.81081081</v>
      </c>
      <c r="M145" s="2">
        <f t="shared" si="2"/>
        <v>-26605.506036036033</v>
      </c>
    </row>
    <row r="146" spans="1:13">
      <c r="A146" s="1">
        <v>145</v>
      </c>
      <c r="B146" s="2">
        <v>16000</v>
      </c>
      <c r="C146" s="2">
        <v>300</v>
      </c>
      <c r="D146" s="2">
        <v>4800000</v>
      </c>
      <c r="E146" s="2">
        <v>266688</v>
      </c>
      <c r="F146" s="3">
        <v>21</v>
      </c>
      <c r="G146" s="3">
        <v>12296050</v>
      </c>
      <c r="H146" s="4">
        <v>0.4</v>
      </c>
      <c r="I146" s="3">
        <v>106675.2</v>
      </c>
      <c r="J146" s="4">
        <v>1.48</v>
      </c>
      <c r="K146" s="3">
        <v>-12189374.800000001</v>
      </c>
      <c r="L146" s="2">
        <v>-7969376.0540540498</v>
      </c>
      <c r="M146" s="2">
        <f t="shared" si="2"/>
        <v>-26564.586846846832</v>
      </c>
    </row>
    <row r="147" spans="1:13">
      <c r="A147" s="1">
        <v>146</v>
      </c>
      <c r="B147" s="2">
        <v>16000</v>
      </c>
      <c r="C147" s="2">
        <v>300</v>
      </c>
      <c r="D147" s="2">
        <v>4800000</v>
      </c>
      <c r="E147" s="2">
        <v>266688</v>
      </c>
      <c r="F147" s="3">
        <v>21</v>
      </c>
      <c r="G147" s="3">
        <v>12296050</v>
      </c>
      <c r="H147" s="4">
        <v>0.5</v>
      </c>
      <c r="I147" s="3">
        <v>133344</v>
      </c>
      <c r="J147" s="4">
        <v>1.48</v>
      </c>
      <c r="K147" s="3">
        <v>-12162706</v>
      </c>
      <c r="L147" s="2">
        <v>-7951356.5945945904</v>
      </c>
      <c r="M147" s="2">
        <f t="shared" si="2"/>
        <v>-26504.521981981969</v>
      </c>
    </row>
    <row r="148" spans="1:13">
      <c r="A148" s="1">
        <v>147</v>
      </c>
      <c r="B148" s="2">
        <v>16000</v>
      </c>
      <c r="C148" s="2">
        <v>325</v>
      </c>
      <c r="D148" s="2">
        <v>5200000</v>
      </c>
      <c r="E148" s="2">
        <v>288912</v>
      </c>
      <c r="F148" s="3">
        <v>21</v>
      </c>
      <c r="G148" s="3">
        <v>12296050</v>
      </c>
      <c r="H148" s="4">
        <v>0.4</v>
      </c>
      <c r="I148" s="3">
        <v>115564.8</v>
      </c>
      <c r="J148" s="4">
        <v>1.48</v>
      </c>
      <c r="K148" s="3">
        <v>-12180485.199999999</v>
      </c>
      <c r="L148" s="2">
        <v>-7941145.5675675599</v>
      </c>
      <c r="M148" s="2">
        <f t="shared" si="2"/>
        <v>-26470.485225225199</v>
      </c>
    </row>
    <row r="149" spans="1:13">
      <c r="A149" s="1">
        <v>148</v>
      </c>
      <c r="B149" s="2">
        <v>16000</v>
      </c>
      <c r="C149" s="2">
        <v>300</v>
      </c>
      <c r="D149" s="2">
        <v>4800000</v>
      </c>
      <c r="E149" s="2">
        <v>266688</v>
      </c>
      <c r="F149" s="3">
        <v>21</v>
      </c>
      <c r="G149" s="3">
        <v>12296050</v>
      </c>
      <c r="H149" s="4">
        <v>0.63</v>
      </c>
      <c r="I149" s="3">
        <v>168013.44</v>
      </c>
      <c r="J149" s="4">
        <v>1.48</v>
      </c>
      <c r="K149" s="3">
        <v>-12128036.560000001</v>
      </c>
      <c r="L149" s="2">
        <v>-7927931.2972972896</v>
      </c>
      <c r="M149" s="2">
        <f t="shared" si="2"/>
        <v>-26426.437657657632</v>
      </c>
    </row>
    <row r="150" spans="1:13">
      <c r="A150" s="1">
        <v>149</v>
      </c>
      <c r="B150" s="2">
        <v>18000</v>
      </c>
      <c r="C150" s="2">
        <v>300</v>
      </c>
      <c r="D150" s="2">
        <v>5400000</v>
      </c>
      <c r="E150" s="2">
        <v>300024</v>
      </c>
      <c r="F150" s="3">
        <v>21</v>
      </c>
      <c r="G150" s="3">
        <v>12296050</v>
      </c>
      <c r="H150" s="4">
        <v>0.4</v>
      </c>
      <c r="I150" s="3">
        <v>120009.60000000001</v>
      </c>
      <c r="J150" s="4">
        <v>1.48</v>
      </c>
      <c r="K150" s="3">
        <v>-12176040.4</v>
      </c>
      <c r="L150" s="2">
        <v>-7927030.3243243201</v>
      </c>
      <c r="M150" s="2">
        <f t="shared" si="2"/>
        <v>-26423.434414414402</v>
      </c>
    </row>
    <row r="151" spans="1:13">
      <c r="A151" s="1">
        <v>150</v>
      </c>
      <c r="B151" s="2">
        <v>16000</v>
      </c>
      <c r="C151" s="2">
        <v>325</v>
      </c>
      <c r="D151" s="2">
        <v>5200000</v>
      </c>
      <c r="E151" s="2">
        <v>288912</v>
      </c>
      <c r="F151" s="3">
        <v>21</v>
      </c>
      <c r="G151" s="3">
        <v>12296050</v>
      </c>
      <c r="H151" s="4">
        <v>0.5</v>
      </c>
      <c r="I151" s="3">
        <v>144456</v>
      </c>
      <c r="J151" s="4">
        <v>1.48</v>
      </c>
      <c r="K151" s="3">
        <v>-12151594</v>
      </c>
      <c r="L151" s="2">
        <v>-7921624.4864864796</v>
      </c>
      <c r="M151" s="2">
        <f t="shared" si="2"/>
        <v>-26405.414954954933</v>
      </c>
    </row>
    <row r="152" spans="1:13">
      <c r="A152" s="1">
        <v>151</v>
      </c>
      <c r="B152" s="2">
        <v>18000</v>
      </c>
      <c r="C152" s="2">
        <v>300</v>
      </c>
      <c r="D152" s="2">
        <v>5400000</v>
      </c>
      <c r="E152" s="2">
        <v>300024</v>
      </c>
      <c r="F152" s="3">
        <v>21</v>
      </c>
      <c r="G152" s="3">
        <v>12296050</v>
      </c>
      <c r="H152" s="4">
        <v>0.5</v>
      </c>
      <c r="I152" s="3">
        <v>150012</v>
      </c>
      <c r="J152" s="4">
        <v>1.48</v>
      </c>
      <c r="K152" s="3">
        <v>-12146038</v>
      </c>
      <c r="L152" s="2">
        <v>-7906758.4324324299</v>
      </c>
      <c r="M152" s="2">
        <f t="shared" si="2"/>
        <v>-26355.861441441433</v>
      </c>
    </row>
    <row r="153" spans="1:13">
      <c r="A153" s="1">
        <v>152</v>
      </c>
      <c r="B153" s="2">
        <v>16000</v>
      </c>
      <c r="C153" s="2">
        <v>300</v>
      </c>
      <c r="D153" s="2">
        <v>4800000</v>
      </c>
      <c r="E153" s="2">
        <v>266688</v>
      </c>
      <c r="F153" s="3">
        <v>21</v>
      </c>
      <c r="G153" s="3">
        <v>12296050</v>
      </c>
      <c r="H153" s="4">
        <v>0.75</v>
      </c>
      <c r="I153" s="3">
        <v>200016</v>
      </c>
      <c r="J153" s="4">
        <v>1.48</v>
      </c>
      <c r="K153" s="3">
        <v>-12096034</v>
      </c>
      <c r="L153" s="2">
        <v>-7906307.94594594</v>
      </c>
      <c r="M153" s="2">
        <f t="shared" si="2"/>
        <v>-26354.359819819801</v>
      </c>
    </row>
    <row r="154" spans="1:13">
      <c r="A154" s="1">
        <v>153</v>
      </c>
      <c r="B154" s="2">
        <v>16000</v>
      </c>
      <c r="C154" s="2">
        <v>325</v>
      </c>
      <c r="D154" s="2">
        <v>5200000</v>
      </c>
      <c r="E154" s="2">
        <v>288912</v>
      </c>
      <c r="F154" s="3">
        <v>21</v>
      </c>
      <c r="G154" s="3">
        <v>12296050</v>
      </c>
      <c r="H154" s="4">
        <v>0.63</v>
      </c>
      <c r="I154" s="3">
        <v>182014.56</v>
      </c>
      <c r="J154" s="4">
        <v>1.48</v>
      </c>
      <c r="K154" s="3">
        <v>-12114035.439999999</v>
      </c>
      <c r="L154" s="2">
        <v>-7896247.0810810803</v>
      </c>
      <c r="M154" s="2">
        <f t="shared" si="2"/>
        <v>-26320.8236036036</v>
      </c>
    </row>
    <row r="155" spans="1:13">
      <c r="A155" s="1">
        <v>154</v>
      </c>
      <c r="B155" s="2">
        <v>18000</v>
      </c>
      <c r="C155" s="2">
        <v>325</v>
      </c>
      <c r="D155" s="2">
        <v>5850000</v>
      </c>
      <c r="E155" s="2">
        <v>325026</v>
      </c>
      <c r="F155" s="3">
        <v>21</v>
      </c>
      <c r="G155" s="3">
        <v>12296050</v>
      </c>
      <c r="H155" s="4">
        <v>0.4</v>
      </c>
      <c r="I155" s="3">
        <v>130010.4</v>
      </c>
      <c r="J155" s="4">
        <v>1.48</v>
      </c>
      <c r="K155" s="3">
        <v>-12166039.6</v>
      </c>
      <c r="L155" s="2">
        <v>-7895271.0270270202</v>
      </c>
      <c r="M155" s="2">
        <f t="shared" si="2"/>
        <v>-26317.570090090067</v>
      </c>
    </row>
    <row r="156" spans="1:13">
      <c r="A156" s="1">
        <v>155</v>
      </c>
      <c r="B156" s="2">
        <v>18000</v>
      </c>
      <c r="C156" s="2">
        <v>300</v>
      </c>
      <c r="D156" s="2">
        <v>5400000</v>
      </c>
      <c r="E156" s="2">
        <v>300024</v>
      </c>
      <c r="F156" s="3">
        <v>21</v>
      </c>
      <c r="G156" s="3">
        <v>12296050</v>
      </c>
      <c r="H156" s="4">
        <v>0.63</v>
      </c>
      <c r="I156" s="3">
        <v>189015.12</v>
      </c>
      <c r="J156" s="4">
        <v>1.48</v>
      </c>
      <c r="K156" s="3">
        <v>-12107034.8799999</v>
      </c>
      <c r="L156" s="2">
        <v>-7880404.9729729705</v>
      </c>
      <c r="M156" s="2">
        <f t="shared" si="2"/>
        <v>-26268.016576576567</v>
      </c>
    </row>
    <row r="157" spans="1:13">
      <c r="A157" s="1">
        <v>156</v>
      </c>
      <c r="B157" s="2">
        <v>18000</v>
      </c>
      <c r="C157" s="2">
        <v>325</v>
      </c>
      <c r="D157" s="2">
        <v>5850000</v>
      </c>
      <c r="E157" s="2">
        <v>325026</v>
      </c>
      <c r="F157" s="3">
        <v>21</v>
      </c>
      <c r="G157" s="3">
        <v>12296050</v>
      </c>
      <c r="H157" s="4">
        <v>0.5</v>
      </c>
      <c r="I157" s="3">
        <v>162513</v>
      </c>
      <c r="J157" s="4">
        <v>1.48</v>
      </c>
      <c r="K157" s="3">
        <v>-12133537</v>
      </c>
      <c r="L157" s="2">
        <v>-7873309.81081081</v>
      </c>
      <c r="M157" s="2">
        <f t="shared" si="2"/>
        <v>-26244.366036036034</v>
      </c>
    </row>
    <row r="158" spans="1:13">
      <c r="A158" s="1">
        <v>157</v>
      </c>
      <c r="B158" s="2">
        <v>16000</v>
      </c>
      <c r="C158" s="2">
        <v>325</v>
      </c>
      <c r="D158" s="2">
        <v>5200000</v>
      </c>
      <c r="E158" s="2">
        <v>288912</v>
      </c>
      <c r="F158" s="3">
        <v>21</v>
      </c>
      <c r="G158" s="3">
        <v>12296050</v>
      </c>
      <c r="H158" s="4">
        <v>0.75</v>
      </c>
      <c r="I158" s="3">
        <v>216684</v>
      </c>
      <c r="J158" s="4">
        <v>1.48</v>
      </c>
      <c r="K158" s="3">
        <v>-12079366</v>
      </c>
      <c r="L158" s="2">
        <v>-7872821.7837837804</v>
      </c>
      <c r="M158" s="2">
        <f t="shared" si="2"/>
        <v>-26242.739279279267</v>
      </c>
    </row>
    <row r="159" spans="1:13">
      <c r="A159" s="1">
        <v>158</v>
      </c>
      <c r="B159" s="2">
        <v>18000</v>
      </c>
      <c r="C159" s="2">
        <v>300</v>
      </c>
      <c r="D159" s="2">
        <v>5400000</v>
      </c>
      <c r="E159" s="2">
        <v>300024</v>
      </c>
      <c r="F159" s="3">
        <v>21</v>
      </c>
      <c r="G159" s="3">
        <v>12296050</v>
      </c>
      <c r="H159" s="4">
        <v>0.75</v>
      </c>
      <c r="I159" s="3">
        <v>225018</v>
      </c>
      <c r="J159" s="4">
        <v>1.48</v>
      </c>
      <c r="K159" s="3">
        <v>-12071032</v>
      </c>
      <c r="L159" s="2">
        <v>-7856078.7027027002</v>
      </c>
      <c r="M159" s="2">
        <f t="shared" si="2"/>
        <v>-26186.929009009</v>
      </c>
    </row>
    <row r="160" spans="1:13">
      <c r="A160" s="1">
        <v>159</v>
      </c>
      <c r="B160" s="2">
        <v>18000</v>
      </c>
      <c r="C160" s="2">
        <v>325</v>
      </c>
      <c r="D160" s="2">
        <v>5850000</v>
      </c>
      <c r="E160" s="2">
        <v>325026</v>
      </c>
      <c r="F160" s="3">
        <v>21</v>
      </c>
      <c r="G160" s="3">
        <v>12296050</v>
      </c>
      <c r="H160" s="4">
        <v>0.63</v>
      </c>
      <c r="I160" s="3">
        <v>204766.38</v>
      </c>
      <c r="J160" s="4">
        <v>1.48</v>
      </c>
      <c r="K160" s="3">
        <v>-12091283.619999999</v>
      </c>
      <c r="L160" s="2">
        <v>-7844760.2297297297</v>
      </c>
      <c r="M160" s="2">
        <f t="shared" si="2"/>
        <v>-26149.200765765767</v>
      </c>
    </row>
    <row r="161" spans="1:13">
      <c r="A161" s="1">
        <v>160</v>
      </c>
      <c r="B161" s="2">
        <v>18000</v>
      </c>
      <c r="C161" s="2">
        <v>325</v>
      </c>
      <c r="D161" s="2">
        <v>5850000</v>
      </c>
      <c r="E161" s="2">
        <v>325026</v>
      </c>
      <c r="F161" s="3">
        <v>21</v>
      </c>
      <c r="G161" s="3">
        <v>12296050</v>
      </c>
      <c r="H161" s="4">
        <v>0.75</v>
      </c>
      <c r="I161" s="3">
        <v>243769.5</v>
      </c>
      <c r="J161" s="4">
        <v>1.48</v>
      </c>
      <c r="K161" s="3">
        <v>-12052280.5</v>
      </c>
      <c r="L161" s="2">
        <v>-7818406.7702702703</v>
      </c>
      <c r="M161" s="2">
        <f t="shared" si="2"/>
        <v>-26061.3559009009</v>
      </c>
    </row>
    <row r="162" spans="1:13">
      <c r="A162" s="1">
        <v>161</v>
      </c>
      <c r="B162" s="2">
        <v>6700</v>
      </c>
      <c r="C162" s="2">
        <v>300</v>
      </c>
      <c r="D162" s="2">
        <v>2010000</v>
      </c>
      <c r="E162" s="2">
        <v>111675.6</v>
      </c>
      <c r="F162" s="3">
        <v>15</v>
      </c>
      <c r="G162" s="3">
        <v>6296050</v>
      </c>
      <c r="H162" s="4">
        <v>0.4</v>
      </c>
      <c r="I162" s="3">
        <v>44670.239999999998</v>
      </c>
      <c r="J162" s="4">
        <v>0.88</v>
      </c>
      <c r="K162" s="3">
        <v>-6251379.7599999998</v>
      </c>
      <c r="L162" s="2">
        <v>-6992165.0363636296</v>
      </c>
      <c r="M162" s="2">
        <f t="shared" si="2"/>
        <v>-23307.216787878766</v>
      </c>
    </row>
    <row r="163" spans="1:13">
      <c r="A163" s="1">
        <v>162</v>
      </c>
      <c r="B163" s="2">
        <v>6700</v>
      </c>
      <c r="C163" s="2">
        <v>300</v>
      </c>
      <c r="D163" s="2">
        <v>2010000</v>
      </c>
      <c r="E163" s="2">
        <v>111675.6</v>
      </c>
      <c r="F163" s="3">
        <v>15</v>
      </c>
      <c r="G163" s="3">
        <v>6296050</v>
      </c>
      <c r="H163" s="4">
        <v>0.5</v>
      </c>
      <c r="I163" s="3">
        <v>55837.8</v>
      </c>
      <c r="J163" s="4">
        <v>0.88</v>
      </c>
      <c r="K163" s="3">
        <v>-6240212.2000000002</v>
      </c>
      <c r="L163" s="2">
        <v>-6979474.6272727204</v>
      </c>
      <c r="M163" s="2">
        <f t="shared" si="2"/>
        <v>-23264.915424242401</v>
      </c>
    </row>
    <row r="164" spans="1:13">
      <c r="A164" s="1">
        <v>163</v>
      </c>
      <c r="B164" s="2">
        <v>6700</v>
      </c>
      <c r="C164" s="2">
        <v>325</v>
      </c>
      <c r="D164" s="2">
        <v>2177500</v>
      </c>
      <c r="E164" s="2">
        <v>120981.9</v>
      </c>
      <c r="F164" s="3">
        <v>15</v>
      </c>
      <c r="G164" s="3">
        <v>6296050</v>
      </c>
      <c r="H164" s="4">
        <v>0.4</v>
      </c>
      <c r="I164" s="3">
        <v>48392.76</v>
      </c>
      <c r="J164" s="4">
        <v>0.88</v>
      </c>
      <c r="K164" s="3">
        <v>-6247657.2400000002</v>
      </c>
      <c r="L164" s="2">
        <v>-6978628.5999999996</v>
      </c>
      <c r="M164" s="2">
        <f t="shared" si="2"/>
        <v>-23262.095333333331</v>
      </c>
    </row>
    <row r="165" spans="1:13">
      <c r="A165" s="1">
        <v>164</v>
      </c>
      <c r="B165" s="2">
        <v>7700</v>
      </c>
      <c r="C165" s="2">
        <v>300</v>
      </c>
      <c r="D165" s="2">
        <v>2310000</v>
      </c>
      <c r="E165" s="2">
        <v>128343.6</v>
      </c>
      <c r="F165" s="3">
        <v>15</v>
      </c>
      <c r="G165" s="3">
        <v>6296050</v>
      </c>
      <c r="H165" s="4">
        <v>0.4</v>
      </c>
      <c r="I165" s="3">
        <v>51337.440000000002</v>
      </c>
      <c r="J165" s="4">
        <v>0.88</v>
      </c>
      <c r="K165" s="3">
        <v>-6244712.5599999996</v>
      </c>
      <c r="L165" s="2">
        <v>-6967920.6727272701</v>
      </c>
      <c r="M165" s="2">
        <f t="shared" si="2"/>
        <v>-23226.402242424232</v>
      </c>
    </row>
    <row r="166" spans="1:13">
      <c r="A166" s="1">
        <v>165</v>
      </c>
      <c r="B166" s="2">
        <v>6700</v>
      </c>
      <c r="C166" s="2">
        <v>325</v>
      </c>
      <c r="D166" s="2">
        <v>2177500</v>
      </c>
      <c r="E166" s="2">
        <v>120981.9</v>
      </c>
      <c r="F166" s="3">
        <v>15</v>
      </c>
      <c r="G166" s="3">
        <v>6296050</v>
      </c>
      <c r="H166" s="4">
        <v>0.5</v>
      </c>
      <c r="I166" s="3">
        <v>60490.95</v>
      </c>
      <c r="J166" s="4">
        <v>0.88</v>
      </c>
      <c r="K166" s="3">
        <v>-6235559.0499999998</v>
      </c>
      <c r="L166" s="2">
        <v>-6964880.6568181803</v>
      </c>
      <c r="M166" s="2">
        <f t="shared" si="2"/>
        <v>-23216.2688560606</v>
      </c>
    </row>
    <row r="167" spans="1:13">
      <c r="A167" s="1">
        <v>166</v>
      </c>
      <c r="B167" s="2">
        <v>6700</v>
      </c>
      <c r="C167" s="2">
        <v>300</v>
      </c>
      <c r="D167" s="2">
        <v>2010000</v>
      </c>
      <c r="E167" s="2">
        <v>111675.6</v>
      </c>
      <c r="F167" s="3">
        <v>15</v>
      </c>
      <c r="G167" s="3">
        <v>6296050</v>
      </c>
      <c r="H167" s="4">
        <v>0.63</v>
      </c>
      <c r="I167" s="3">
        <v>70355.627999999997</v>
      </c>
      <c r="J167" s="4">
        <v>0.88</v>
      </c>
      <c r="K167" s="3">
        <v>-6225694.3719999902</v>
      </c>
      <c r="L167" s="2">
        <v>-6962977.0954545401</v>
      </c>
      <c r="M167" s="2">
        <f t="shared" si="2"/>
        <v>-23209.923651515135</v>
      </c>
    </row>
    <row r="168" spans="1:13">
      <c r="A168" s="1">
        <v>167</v>
      </c>
      <c r="B168" s="2">
        <v>7700</v>
      </c>
      <c r="C168" s="2">
        <v>300</v>
      </c>
      <c r="D168" s="2">
        <v>2310000</v>
      </c>
      <c r="E168" s="2">
        <v>128343.6</v>
      </c>
      <c r="F168" s="3">
        <v>15</v>
      </c>
      <c r="G168" s="3">
        <v>6296050</v>
      </c>
      <c r="H168" s="4">
        <v>0.5</v>
      </c>
      <c r="I168" s="3">
        <v>64171.8</v>
      </c>
      <c r="J168" s="4">
        <v>0.88</v>
      </c>
      <c r="K168" s="3">
        <v>-6231878.2000000002</v>
      </c>
      <c r="L168" s="2">
        <v>-6953336.1727272701</v>
      </c>
      <c r="M168" s="2">
        <f t="shared" si="2"/>
        <v>-23177.787242424234</v>
      </c>
    </row>
    <row r="169" spans="1:13">
      <c r="A169" s="1">
        <v>168</v>
      </c>
      <c r="B169" s="2">
        <v>7700</v>
      </c>
      <c r="C169" s="2">
        <v>325</v>
      </c>
      <c r="D169" s="2">
        <v>2502500</v>
      </c>
      <c r="E169" s="2">
        <v>139038.9</v>
      </c>
      <c r="F169" s="3">
        <v>15</v>
      </c>
      <c r="G169" s="3">
        <v>6296050</v>
      </c>
      <c r="H169" s="4">
        <v>0.4</v>
      </c>
      <c r="I169" s="3">
        <v>55615.56</v>
      </c>
      <c r="J169" s="4">
        <v>0.88</v>
      </c>
      <c r="K169" s="3">
        <v>-6240434.4399999902</v>
      </c>
      <c r="L169" s="2">
        <v>-6952363.8727272702</v>
      </c>
      <c r="M169" s="2">
        <f t="shared" si="2"/>
        <v>-23174.546242424232</v>
      </c>
    </row>
    <row r="170" spans="1:13">
      <c r="A170" s="1">
        <v>169</v>
      </c>
      <c r="B170" s="2">
        <v>6700</v>
      </c>
      <c r="C170" s="2">
        <v>300</v>
      </c>
      <c r="D170" s="2">
        <v>2010000</v>
      </c>
      <c r="E170" s="2">
        <v>111675.6</v>
      </c>
      <c r="F170" s="3">
        <v>15</v>
      </c>
      <c r="G170" s="3">
        <v>6296050</v>
      </c>
      <c r="H170" s="4">
        <v>0.75</v>
      </c>
      <c r="I170" s="3">
        <v>83756.7</v>
      </c>
      <c r="J170" s="4">
        <v>0.88</v>
      </c>
      <c r="K170" s="3">
        <v>-6212293.2999999998</v>
      </c>
      <c r="L170" s="2">
        <v>-6947748.6045454498</v>
      </c>
      <c r="M170" s="2">
        <f t="shared" si="2"/>
        <v>-23159.162015151498</v>
      </c>
    </row>
    <row r="171" spans="1:13">
      <c r="A171" s="1">
        <v>170</v>
      </c>
      <c r="B171" s="2">
        <v>6700</v>
      </c>
      <c r="C171" s="2">
        <v>325</v>
      </c>
      <c r="D171" s="2">
        <v>2177500</v>
      </c>
      <c r="E171" s="2">
        <v>120981.9</v>
      </c>
      <c r="F171" s="3">
        <v>15</v>
      </c>
      <c r="G171" s="3">
        <v>6296050</v>
      </c>
      <c r="H171" s="4">
        <v>0.63</v>
      </c>
      <c r="I171" s="3">
        <v>76218.596999999994</v>
      </c>
      <c r="J171" s="4">
        <v>0.88</v>
      </c>
      <c r="K171" s="3">
        <v>-6219831.4029999999</v>
      </c>
      <c r="L171" s="2">
        <v>-6947008.3306818102</v>
      </c>
      <c r="M171" s="2">
        <f t="shared" si="2"/>
        <v>-23156.694435606034</v>
      </c>
    </row>
    <row r="172" spans="1:13">
      <c r="A172" s="1">
        <v>171</v>
      </c>
      <c r="B172" s="2">
        <v>7700</v>
      </c>
      <c r="C172" s="2">
        <v>325</v>
      </c>
      <c r="D172" s="2">
        <v>2502500</v>
      </c>
      <c r="E172" s="2">
        <v>139038.9</v>
      </c>
      <c r="F172" s="3">
        <v>15</v>
      </c>
      <c r="G172" s="3">
        <v>6296050</v>
      </c>
      <c r="H172" s="4">
        <v>0.5</v>
      </c>
      <c r="I172" s="3">
        <v>69519.45</v>
      </c>
      <c r="J172" s="4">
        <v>0.88</v>
      </c>
      <c r="K172" s="3">
        <v>-6226530.5499999998</v>
      </c>
      <c r="L172" s="2">
        <v>-6936563.9977272702</v>
      </c>
      <c r="M172" s="2">
        <f t="shared" si="2"/>
        <v>-23121.879992424234</v>
      </c>
    </row>
    <row r="173" spans="1:13">
      <c r="A173" s="1">
        <v>172</v>
      </c>
      <c r="B173" s="2">
        <v>7700</v>
      </c>
      <c r="C173" s="2">
        <v>300</v>
      </c>
      <c r="D173" s="2">
        <v>2310000</v>
      </c>
      <c r="E173" s="2">
        <v>128343.6</v>
      </c>
      <c r="F173" s="3">
        <v>15</v>
      </c>
      <c r="G173" s="3">
        <v>6296050</v>
      </c>
      <c r="H173" s="4">
        <v>0.63</v>
      </c>
      <c r="I173" s="3">
        <v>80856.467999999993</v>
      </c>
      <c r="J173" s="4">
        <v>0.88</v>
      </c>
      <c r="K173" s="3">
        <v>-6215193.5319999997</v>
      </c>
      <c r="L173" s="2">
        <v>-6934376.3227272704</v>
      </c>
      <c r="M173" s="2">
        <f t="shared" si="2"/>
        <v>-23114.587742424235</v>
      </c>
    </row>
    <row r="174" spans="1:13">
      <c r="A174" s="1">
        <v>173</v>
      </c>
      <c r="B174" s="2">
        <v>6700</v>
      </c>
      <c r="C174" s="2">
        <v>325</v>
      </c>
      <c r="D174" s="2">
        <v>2177500</v>
      </c>
      <c r="E174" s="2">
        <v>120981.9</v>
      </c>
      <c r="F174" s="3">
        <v>15</v>
      </c>
      <c r="G174" s="3">
        <v>6296050</v>
      </c>
      <c r="H174" s="4">
        <v>0.75</v>
      </c>
      <c r="I174" s="3">
        <v>90736.425000000003</v>
      </c>
      <c r="J174" s="4">
        <v>0.88</v>
      </c>
      <c r="K174" s="3">
        <v>-6205313.5750000002</v>
      </c>
      <c r="L174" s="2">
        <v>-6930510.7988636298</v>
      </c>
      <c r="M174" s="2">
        <f t="shared" si="2"/>
        <v>-23101.702662878764</v>
      </c>
    </row>
    <row r="175" spans="1:13">
      <c r="A175" s="1">
        <v>174</v>
      </c>
      <c r="B175" s="2">
        <v>7700</v>
      </c>
      <c r="C175" s="2">
        <v>300</v>
      </c>
      <c r="D175" s="2">
        <v>2310000</v>
      </c>
      <c r="E175" s="2">
        <v>128343.6</v>
      </c>
      <c r="F175" s="3">
        <v>15</v>
      </c>
      <c r="G175" s="3">
        <v>6296050</v>
      </c>
      <c r="H175" s="4">
        <v>0.75</v>
      </c>
      <c r="I175" s="3">
        <v>96257.700000000099</v>
      </c>
      <c r="J175" s="4">
        <v>0.88</v>
      </c>
      <c r="K175" s="3">
        <v>-6199792.2999999998</v>
      </c>
      <c r="L175" s="2">
        <v>-6916874.9227272701</v>
      </c>
      <c r="M175" s="2">
        <f t="shared" si="2"/>
        <v>-23056.249742424232</v>
      </c>
    </row>
    <row r="176" spans="1:13">
      <c r="A176" s="1">
        <v>175</v>
      </c>
      <c r="B176" s="2">
        <v>7700</v>
      </c>
      <c r="C176" s="2">
        <v>325</v>
      </c>
      <c r="D176" s="2">
        <v>2502500</v>
      </c>
      <c r="E176" s="2">
        <v>139038.9</v>
      </c>
      <c r="F176" s="3">
        <v>15</v>
      </c>
      <c r="G176" s="3">
        <v>6296050</v>
      </c>
      <c r="H176" s="4">
        <v>0.63</v>
      </c>
      <c r="I176" s="3">
        <v>87594.506999999998</v>
      </c>
      <c r="J176" s="4">
        <v>0.88</v>
      </c>
      <c r="K176" s="3">
        <v>-6208455.4929999998</v>
      </c>
      <c r="L176" s="2">
        <v>-6916024.1602272699</v>
      </c>
      <c r="M176" s="2">
        <f t="shared" si="2"/>
        <v>-23053.413867424231</v>
      </c>
    </row>
    <row r="177" spans="1:13">
      <c r="A177" s="1">
        <v>176</v>
      </c>
      <c r="B177" s="2">
        <v>7700</v>
      </c>
      <c r="C177" s="2">
        <v>325</v>
      </c>
      <c r="D177" s="2">
        <v>2502500</v>
      </c>
      <c r="E177" s="2">
        <v>139038.9</v>
      </c>
      <c r="F177" s="3">
        <v>15</v>
      </c>
      <c r="G177" s="3">
        <v>6296050</v>
      </c>
      <c r="H177" s="4">
        <v>0.75</v>
      </c>
      <c r="I177" s="3">
        <v>104279.175</v>
      </c>
      <c r="J177" s="4">
        <v>0.88</v>
      </c>
      <c r="K177" s="3">
        <v>-6191770.8250000002</v>
      </c>
      <c r="L177" s="2">
        <v>-6897064.3102272702</v>
      </c>
      <c r="M177" s="2">
        <f t="shared" si="2"/>
        <v>-22990.214367424232</v>
      </c>
    </row>
    <row r="178" spans="1:13">
      <c r="A178" s="1">
        <v>177</v>
      </c>
      <c r="B178" s="2">
        <v>12000</v>
      </c>
      <c r="C178" s="2">
        <v>300</v>
      </c>
      <c r="D178" s="2">
        <v>3600000</v>
      </c>
      <c r="E178" s="2">
        <v>200016</v>
      </c>
      <c r="F178" s="3">
        <v>15</v>
      </c>
      <c r="G178" s="3">
        <v>6296050</v>
      </c>
      <c r="H178" s="4">
        <v>0.4</v>
      </c>
      <c r="I178" s="3">
        <v>80006.399999999994</v>
      </c>
      <c r="J178" s="4">
        <v>0.88</v>
      </c>
      <c r="K178" s="3">
        <v>-6216043.5999999996</v>
      </c>
      <c r="L178" s="2">
        <v>-6863669.9090908999</v>
      </c>
      <c r="M178" s="2">
        <f t="shared" si="2"/>
        <v>-22878.899696969667</v>
      </c>
    </row>
    <row r="179" spans="1:13">
      <c r="A179" s="1">
        <v>178</v>
      </c>
      <c r="B179" s="2">
        <v>12000</v>
      </c>
      <c r="C179" s="2">
        <v>300</v>
      </c>
      <c r="D179" s="2">
        <v>3600000</v>
      </c>
      <c r="E179" s="2">
        <v>200016</v>
      </c>
      <c r="F179" s="3">
        <v>15</v>
      </c>
      <c r="G179" s="3">
        <v>6296050</v>
      </c>
      <c r="H179" s="4">
        <v>0.5</v>
      </c>
      <c r="I179" s="3">
        <v>100008</v>
      </c>
      <c r="J179" s="4">
        <v>0.88</v>
      </c>
      <c r="K179" s="3">
        <v>-6196042</v>
      </c>
      <c r="L179" s="2">
        <v>-6840940.81818181</v>
      </c>
      <c r="M179" s="2">
        <f t="shared" si="2"/>
        <v>-22803.136060606033</v>
      </c>
    </row>
    <row r="180" spans="1:13">
      <c r="A180" s="1">
        <v>179</v>
      </c>
      <c r="B180" s="2">
        <v>12000</v>
      </c>
      <c r="C180" s="2">
        <v>325</v>
      </c>
      <c r="D180" s="2">
        <v>3900000</v>
      </c>
      <c r="E180" s="2">
        <v>216684</v>
      </c>
      <c r="F180" s="3">
        <v>15</v>
      </c>
      <c r="G180" s="3">
        <v>6296050</v>
      </c>
      <c r="H180" s="4">
        <v>0.4</v>
      </c>
      <c r="I180" s="3">
        <v>86673.600000000093</v>
      </c>
      <c r="J180" s="4">
        <v>0.88</v>
      </c>
      <c r="K180" s="3">
        <v>-6209376.4000000004</v>
      </c>
      <c r="L180" s="2">
        <v>-6839425.5454545403</v>
      </c>
      <c r="M180" s="2">
        <f t="shared" si="2"/>
        <v>-22798.085151515133</v>
      </c>
    </row>
    <row r="181" spans="1:13">
      <c r="A181" s="1">
        <v>180</v>
      </c>
      <c r="B181" s="2">
        <v>6700</v>
      </c>
      <c r="C181" s="2">
        <v>300</v>
      </c>
      <c r="D181" s="2">
        <v>2010000</v>
      </c>
      <c r="E181" s="2">
        <v>111675.6</v>
      </c>
      <c r="F181" s="3">
        <v>19</v>
      </c>
      <c r="G181" s="3">
        <v>10296050</v>
      </c>
      <c r="H181" s="4">
        <v>0.4</v>
      </c>
      <c r="I181" s="3">
        <v>44670.239999999998</v>
      </c>
      <c r="J181" s="4">
        <v>1.48</v>
      </c>
      <c r="K181" s="3">
        <v>-10251379.76</v>
      </c>
      <c r="L181" s="2">
        <v>-6814932.3459459404</v>
      </c>
      <c r="M181" s="2">
        <f t="shared" si="2"/>
        <v>-22716.441153153133</v>
      </c>
    </row>
    <row r="182" spans="1:13">
      <c r="A182" s="1">
        <v>181</v>
      </c>
      <c r="B182" s="2">
        <v>12000</v>
      </c>
      <c r="C182" s="2">
        <v>325</v>
      </c>
      <c r="D182" s="2">
        <v>3900000</v>
      </c>
      <c r="E182" s="2">
        <v>216684</v>
      </c>
      <c r="F182" s="3">
        <v>15</v>
      </c>
      <c r="G182" s="3">
        <v>6296050</v>
      </c>
      <c r="H182" s="4">
        <v>0.5</v>
      </c>
      <c r="I182" s="3">
        <v>108342</v>
      </c>
      <c r="J182" s="4">
        <v>0.88</v>
      </c>
      <c r="K182" s="3">
        <v>-6187708</v>
      </c>
      <c r="L182" s="2">
        <v>-6814802.3636363596</v>
      </c>
      <c r="M182" s="2">
        <f t="shared" si="2"/>
        <v>-22716.007878787867</v>
      </c>
    </row>
    <row r="183" spans="1:13">
      <c r="A183" s="1">
        <v>182</v>
      </c>
      <c r="B183" s="2">
        <v>12000</v>
      </c>
      <c r="C183" s="2">
        <v>300</v>
      </c>
      <c r="D183" s="2">
        <v>3600000</v>
      </c>
      <c r="E183" s="2">
        <v>200016</v>
      </c>
      <c r="F183" s="3">
        <v>15</v>
      </c>
      <c r="G183" s="3">
        <v>6296050</v>
      </c>
      <c r="H183" s="4">
        <v>0.63</v>
      </c>
      <c r="I183" s="3">
        <v>126010.08</v>
      </c>
      <c r="J183" s="4">
        <v>0.88</v>
      </c>
      <c r="K183" s="3">
        <v>-6170039.9199999999</v>
      </c>
      <c r="L183" s="2">
        <v>-6811393</v>
      </c>
      <c r="M183" s="2">
        <f t="shared" si="2"/>
        <v>-22704.643333333333</v>
      </c>
    </row>
    <row r="184" spans="1:13">
      <c r="A184" s="1">
        <v>183</v>
      </c>
      <c r="B184" s="2">
        <v>6700</v>
      </c>
      <c r="C184" s="2">
        <v>300</v>
      </c>
      <c r="D184" s="2">
        <v>2010000</v>
      </c>
      <c r="E184" s="2">
        <v>111675.6</v>
      </c>
      <c r="F184" s="3">
        <v>19</v>
      </c>
      <c r="G184" s="3">
        <v>10296050</v>
      </c>
      <c r="H184" s="4">
        <v>0.5</v>
      </c>
      <c r="I184" s="3">
        <v>55837.8</v>
      </c>
      <c r="J184" s="4">
        <v>1.48</v>
      </c>
      <c r="K184" s="3">
        <v>-10240212.199999999</v>
      </c>
      <c r="L184" s="2">
        <v>-6807386.69729729</v>
      </c>
      <c r="M184" s="2">
        <f t="shared" si="2"/>
        <v>-22691.288990990968</v>
      </c>
    </row>
    <row r="185" spans="1:13">
      <c r="A185" s="1">
        <v>184</v>
      </c>
      <c r="B185" s="2">
        <v>6700</v>
      </c>
      <c r="C185" s="2">
        <v>325</v>
      </c>
      <c r="D185" s="2">
        <v>2177500</v>
      </c>
      <c r="E185" s="2">
        <v>120981.9</v>
      </c>
      <c r="F185" s="3">
        <v>19</v>
      </c>
      <c r="G185" s="3">
        <v>10296050</v>
      </c>
      <c r="H185" s="4">
        <v>0.4</v>
      </c>
      <c r="I185" s="3">
        <v>48392.76</v>
      </c>
      <c r="J185" s="4">
        <v>1.48</v>
      </c>
      <c r="K185" s="3">
        <v>-10247657.24</v>
      </c>
      <c r="L185" s="2">
        <v>-6803110.82972972</v>
      </c>
      <c r="M185" s="2">
        <f t="shared" si="2"/>
        <v>-22677.036099099067</v>
      </c>
    </row>
    <row r="186" spans="1:13">
      <c r="A186" s="1">
        <v>185</v>
      </c>
      <c r="B186" s="2">
        <v>6700</v>
      </c>
      <c r="C186" s="2">
        <v>300</v>
      </c>
      <c r="D186" s="2">
        <v>2010000</v>
      </c>
      <c r="E186" s="2">
        <v>111675.6</v>
      </c>
      <c r="F186" s="3">
        <v>19</v>
      </c>
      <c r="G186" s="3">
        <v>10296050</v>
      </c>
      <c r="H186" s="4">
        <v>0.63</v>
      </c>
      <c r="I186" s="3">
        <v>70355.627999999997</v>
      </c>
      <c r="J186" s="4">
        <v>1.48</v>
      </c>
      <c r="K186" s="3">
        <v>-10225694.372</v>
      </c>
      <c r="L186" s="2">
        <v>-6797577.3540540496</v>
      </c>
      <c r="M186" s="2">
        <f t="shared" si="2"/>
        <v>-22658.591180180167</v>
      </c>
    </row>
    <row r="187" spans="1:13">
      <c r="A187" s="1">
        <v>186</v>
      </c>
      <c r="B187" s="2">
        <v>6700</v>
      </c>
      <c r="C187" s="2">
        <v>325</v>
      </c>
      <c r="D187" s="2">
        <v>2177500</v>
      </c>
      <c r="E187" s="2">
        <v>120981.9</v>
      </c>
      <c r="F187" s="3">
        <v>19</v>
      </c>
      <c r="G187" s="3">
        <v>10296050</v>
      </c>
      <c r="H187" s="4">
        <v>0.5</v>
      </c>
      <c r="I187" s="3">
        <v>60490.95</v>
      </c>
      <c r="J187" s="4">
        <v>1.48</v>
      </c>
      <c r="K187" s="3">
        <v>-10235559.050000001</v>
      </c>
      <c r="L187" s="2">
        <v>-6794936.3770270199</v>
      </c>
      <c r="M187" s="2">
        <f t="shared" si="2"/>
        <v>-22649.787923423399</v>
      </c>
    </row>
    <row r="188" spans="1:13">
      <c r="A188" s="1">
        <v>187</v>
      </c>
      <c r="B188" s="2">
        <v>7700</v>
      </c>
      <c r="C188" s="2">
        <v>300</v>
      </c>
      <c r="D188" s="2">
        <v>2310000</v>
      </c>
      <c r="E188" s="2">
        <v>128343.6</v>
      </c>
      <c r="F188" s="3">
        <v>19</v>
      </c>
      <c r="G188" s="3">
        <v>10296050</v>
      </c>
      <c r="H188" s="4">
        <v>0.4</v>
      </c>
      <c r="I188" s="3">
        <v>51337.440000000002</v>
      </c>
      <c r="J188" s="4">
        <v>1.48</v>
      </c>
      <c r="K188" s="3">
        <v>-10244712.560000001</v>
      </c>
      <c r="L188" s="2">
        <v>-6793759.4810810797</v>
      </c>
      <c r="M188" s="2">
        <f t="shared" si="2"/>
        <v>-22645.864936936934</v>
      </c>
    </row>
    <row r="189" spans="1:13">
      <c r="A189" s="1">
        <v>188</v>
      </c>
      <c r="B189" s="2">
        <v>6700</v>
      </c>
      <c r="C189" s="2">
        <v>300</v>
      </c>
      <c r="D189" s="2">
        <v>2010000</v>
      </c>
      <c r="E189" s="2">
        <v>111675.6</v>
      </c>
      <c r="F189" s="3">
        <v>19</v>
      </c>
      <c r="G189" s="3">
        <v>10296050</v>
      </c>
      <c r="H189" s="4">
        <v>0.75</v>
      </c>
      <c r="I189" s="3">
        <v>83756.7</v>
      </c>
      <c r="J189" s="4">
        <v>1.48</v>
      </c>
      <c r="K189" s="3">
        <v>-10212293.300000001</v>
      </c>
      <c r="L189" s="2">
        <v>-6788522.5756756701</v>
      </c>
      <c r="M189" s="2">
        <f t="shared" si="2"/>
        <v>-22628.408585585566</v>
      </c>
    </row>
    <row r="190" spans="1:13">
      <c r="A190" s="1">
        <v>189</v>
      </c>
      <c r="B190" s="2">
        <v>7700</v>
      </c>
      <c r="C190" s="2">
        <v>300</v>
      </c>
      <c r="D190" s="2">
        <v>2310000</v>
      </c>
      <c r="E190" s="2">
        <v>128343.6</v>
      </c>
      <c r="F190" s="3">
        <v>19</v>
      </c>
      <c r="G190" s="3">
        <v>10296050</v>
      </c>
      <c r="H190" s="4">
        <v>0.5</v>
      </c>
      <c r="I190" s="3">
        <v>64171.8</v>
      </c>
      <c r="J190" s="4">
        <v>1.48</v>
      </c>
      <c r="K190" s="3">
        <v>-10231878.199999999</v>
      </c>
      <c r="L190" s="2">
        <v>-6785087.6162162097</v>
      </c>
      <c r="M190" s="2">
        <f t="shared" si="2"/>
        <v>-22616.958720720701</v>
      </c>
    </row>
    <row r="191" spans="1:13">
      <c r="A191" s="1">
        <v>190</v>
      </c>
      <c r="B191" s="2">
        <v>6700</v>
      </c>
      <c r="C191" s="2">
        <v>325</v>
      </c>
      <c r="D191" s="2">
        <v>2177500</v>
      </c>
      <c r="E191" s="2">
        <v>120981.9</v>
      </c>
      <c r="F191" s="3">
        <v>19</v>
      </c>
      <c r="G191" s="3">
        <v>10296050</v>
      </c>
      <c r="H191" s="4">
        <v>0.63</v>
      </c>
      <c r="I191" s="3">
        <v>76218.596999999994</v>
      </c>
      <c r="J191" s="4">
        <v>1.48</v>
      </c>
      <c r="K191" s="3">
        <v>-10219831.403000001</v>
      </c>
      <c r="L191" s="2">
        <v>-6784309.5885135103</v>
      </c>
      <c r="M191" s="2">
        <f t="shared" si="2"/>
        <v>-22614.365295045034</v>
      </c>
    </row>
    <row r="192" spans="1:13">
      <c r="A192" s="1">
        <v>191</v>
      </c>
      <c r="B192" s="2">
        <v>12000</v>
      </c>
      <c r="C192" s="2">
        <v>300</v>
      </c>
      <c r="D192" s="2">
        <v>3600000</v>
      </c>
      <c r="E192" s="2">
        <v>200016</v>
      </c>
      <c r="F192" s="3">
        <v>15</v>
      </c>
      <c r="G192" s="3">
        <v>6296050</v>
      </c>
      <c r="H192" s="4">
        <v>0.75</v>
      </c>
      <c r="I192" s="3">
        <v>150012</v>
      </c>
      <c r="J192" s="4">
        <v>0.88</v>
      </c>
      <c r="K192" s="3">
        <v>-6146038</v>
      </c>
      <c r="L192" s="2">
        <v>-6784118.0909090899</v>
      </c>
      <c r="M192" s="2">
        <f t="shared" si="2"/>
        <v>-22613.726969696967</v>
      </c>
    </row>
    <row r="193" spans="1:13">
      <c r="A193" s="1">
        <v>192</v>
      </c>
      <c r="B193" s="2">
        <v>12000</v>
      </c>
      <c r="C193" s="2">
        <v>325</v>
      </c>
      <c r="D193" s="2">
        <v>3900000</v>
      </c>
      <c r="E193" s="2">
        <v>216684</v>
      </c>
      <c r="F193" s="3">
        <v>15</v>
      </c>
      <c r="G193" s="3">
        <v>6296050</v>
      </c>
      <c r="H193" s="4">
        <v>0.63</v>
      </c>
      <c r="I193" s="3">
        <v>136510.92000000001</v>
      </c>
      <c r="J193" s="4">
        <v>0.88</v>
      </c>
      <c r="K193" s="3">
        <v>-6159539.0800000001</v>
      </c>
      <c r="L193" s="2">
        <v>-6782792.2272727201</v>
      </c>
      <c r="M193" s="2">
        <f t="shared" si="2"/>
        <v>-22609.307424242401</v>
      </c>
    </row>
    <row r="194" spans="1:13">
      <c r="A194" s="1">
        <v>193</v>
      </c>
      <c r="B194" s="2">
        <v>7700</v>
      </c>
      <c r="C194" s="2">
        <v>325</v>
      </c>
      <c r="D194" s="2">
        <v>2502500</v>
      </c>
      <c r="E194" s="2">
        <v>139038.9</v>
      </c>
      <c r="F194" s="3">
        <v>19</v>
      </c>
      <c r="G194" s="3">
        <v>10296050</v>
      </c>
      <c r="H194" s="4">
        <v>0.4</v>
      </c>
      <c r="I194" s="3">
        <v>55615.56</v>
      </c>
      <c r="J194" s="4">
        <v>1.48</v>
      </c>
      <c r="K194" s="3">
        <v>-10240434.439999999</v>
      </c>
      <c r="L194" s="2">
        <v>-6780173.5594594497</v>
      </c>
      <c r="M194" s="2">
        <f t="shared" si="2"/>
        <v>-22600.578531531501</v>
      </c>
    </row>
    <row r="195" spans="1:13">
      <c r="A195" s="1">
        <v>194</v>
      </c>
      <c r="B195" s="2">
        <v>6700</v>
      </c>
      <c r="C195" s="2">
        <v>325</v>
      </c>
      <c r="D195" s="2">
        <v>2177500</v>
      </c>
      <c r="E195" s="2">
        <v>120981.9</v>
      </c>
      <c r="F195" s="3">
        <v>19</v>
      </c>
      <c r="G195" s="3">
        <v>10296050</v>
      </c>
      <c r="H195" s="4">
        <v>0.75</v>
      </c>
      <c r="I195" s="3">
        <v>90736.425000000003</v>
      </c>
      <c r="J195" s="4">
        <v>1.48</v>
      </c>
      <c r="K195" s="3">
        <v>-10205313.574999999</v>
      </c>
      <c r="L195" s="2">
        <v>-6774500.2452702699</v>
      </c>
      <c r="M195" s="2">
        <f t="shared" ref="M195:M258" si="3">L195/300</f>
        <v>-22581.667484234233</v>
      </c>
    </row>
    <row r="196" spans="1:13">
      <c r="A196" s="1">
        <v>195</v>
      </c>
      <c r="B196" s="2">
        <v>7700</v>
      </c>
      <c r="C196" s="2">
        <v>300</v>
      </c>
      <c r="D196" s="2">
        <v>2310000</v>
      </c>
      <c r="E196" s="2">
        <v>128343.6</v>
      </c>
      <c r="F196" s="3">
        <v>19</v>
      </c>
      <c r="G196" s="3">
        <v>10296050</v>
      </c>
      <c r="H196" s="4">
        <v>0.63</v>
      </c>
      <c r="I196" s="3">
        <v>80856.467999999993</v>
      </c>
      <c r="J196" s="4">
        <v>1.48</v>
      </c>
      <c r="K196" s="3">
        <v>-10215193.532</v>
      </c>
      <c r="L196" s="2">
        <v>-6773814.19189189</v>
      </c>
      <c r="M196" s="2">
        <f t="shared" si="3"/>
        <v>-22579.380639639632</v>
      </c>
    </row>
    <row r="197" spans="1:13">
      <c r="A197" s="1">
        <v>196</v>
      </c>
      <c r="B197" s="2">
        <v>7700</v>
      </c>
      <c r="C197" s="2">
        <v>325</v>
      </c>
      <c r="D197" s="2">
        <v>2502500</v>
      </c>
      <c r="E197" s="2">
        <v>139038.9</v>
      </c>
      <c r="F197" s="3">
        <v>19</v>
      </c>
      <c r="G197" s="3">
        <v>10296050</v>
      </c>
      <c r="H197" s="4">
        <v>0.5</v>
      </c>
      <c r="I197" s="3">
        <v>69519.45</v>
      </c>
      <c r="J197" s="4">
        <v>1.48</v>
      </c>
      <c r="K197" s="3">
        <v>-10226530.550000001</v>
      </c>
      <c r="L197" s="2">
        <v>-6770779.0391891897</v>
      </c>
      <c r="M197" s="2">
        <f t="shared" si="3"/>
        <v>-22569.263463963965</v>
      </c>
    </row>
    <row r="198" spans="1:13">
      <c r="A198" s="1">
        <v>197</v>
      </c>
      <c r="B198" s="2">
        <v>16000</v>
      </c>
      <c r="C198" s="2">
        <v>300</v>
      </c>
      <c r="D198" s="2">
        <v>4800000</v>
      </c>
      <c r="E198" s="2">
        <v>266688</v>
      </c>
      <c r="F198" s="3">
        <v>15</v>
      </c>
      <c r="G198" s="3">
        <v>6296050</v>
      </c>
      <c r="H198" s="4">
        <v>0.4</v>
      </c>
      <c r="I198" s="3">
        <v>106675.2</v>
      </c>
      <c r="J198" s="4">
        <v>0.88</v>
      </c>
      <c r="K198" s="3">
        <v>-6189374.7999999998</v>
      </c>
      <c r="L198" s="2">
        <v>-6766692.4545454504</v>
      </c>
      <c r="M198" s="2">
        <f t="shared" si="3"/>
        <v>-22555.641515151503</v>
      </c>
    </row>
    <row r="199" spans="1:13">
      <c r="A199" s="1">
        <v>198</v>
      </c>
      <c r="B199" s="2">
        <v>7700</v>
      </c>
      <c r="C199" s="2">
        <v>300</v>
      </c>
      <c r="D199" s="2">
        <v>2310000</v>
      </c>
      <c r="E199" s="2">
        <v>128343.6</v>
      </c>
      <c r="F199" s="3">
        <v>19</v>
      </c>
      <c r="G199" s="3">
        <v>10296050</v>
      </c>
      <c r="H199" s="4">
        <v>0.75</v>
      </c>
      <c r="I199" s="3">
        <v>96257.700000000099</v>
      </c>
      <c r="J199" s="4">
        <v>1.48</v>
      </c>
      <c r="K199" s="3">
        <v>-10199792.300000001</v>
      </c>
      <c r="L199" s="2">
        <v>-6763407.9540540501</v>
      </c>
      <c r="M199" s="2">
        <f t="shared" si="3"/>
        <v>-22544.693180180166</v>
      </c>
    </row>
    <row r="200" spans="1:13">
      <c r="A200" s="1">
        <v>199</v>
      </c>
      <c r="B200" s="2">
        <v>7700</v>
      </c>
      <c r="C200" s="2">
        <v>325</v>
      </c>
      <c r="D200" s="2">
        <v>2502500</v>
      </c>
      <c r="E200" s="2">
        <v>139038.9</v>
      </c>
      <c r="F200" s="3">
        <v>19</v>
      </c>
      <c r="G200" s="3">
        <v>10296050</v>
      </c>
      <c r="H200" s="4">
        <v>0.63</v>
      </c>
      <c r="I200" s="3">
        <v>87594.506999999998</v>
      </c>
      <c r="J200" s="4">
        <v>1.48</v>
      </c>
      <c r="K200" s="3">
        <v>-10208455.493000001</v>
      </c>
      <c r="L200" s="2">
        <v>-6758566.1628378304</v>
      </c>
      <c r="M200" s="2">
        <f t="shared" si="3"/>
        <v>-22528.553876126101</v>
      </c>
    </row>
    <row r="201" spans="1:13">
      <c r="A201" s="1">
        <v>200</v>
      </c>
      <c r="B201" s="2">
        <v>12000</v>
      </c>
      <c r="C201" s="2">
        <v>325</v>
      </c>
      <c r="D201" s="2">
        <v>3900000</v>
      </c>
      <c r="E201" s="2">
        <v>216684</v>
      </c>
      <c r="F201" s="3">
        <v>15</v>
      </c>
      <c r="G201" s="3">
        <v>6296050</v>
      </c>
      <c r="H201" s="4">
        <v>0.75</v>
      </c>
      <c r="I201" s="3">
        <v>162513</v>
      </c>
      <c r="J201" s="4">
        <v>0.88</v>
      </c>
      <c r="K201" s="3">
        <v>-6133537</v>
      </c>
      <c r="L201" s="2">
        <v>-6753244.4090908999</v>
      </c>
      <c r="M201" s="2">
        <f t="shared" si="3"/>
        <v>-22510.814696969665</v>
      </c>
    </row>
    <row r="202" spans="1:13">
      <c r="A202" s="1">
        <v>201</v>
      </c>
      <c r="B202" s="2">
        <v>7700</v>
      </c>
      <c r="C202" s="2">
        <v>325</v>
      </c>
      <c r="D202" s="2">
        <v>2502500</v>
      </c>
      <c r="E202" s="2">
        <v>139038.9</v>
      </c>
      <c r="F202" s="3">
        <v>19</v>
      </c>
      <c r="G202" s="3">
        <v>10296050</v>
      </c>
      <c r="H202" s="4">
        <v>0.75</v>
      </c>
      <c r="I202" s="3">
        <v>104279.175</v>
      </c>
      <c r="J202" s="4">
        <v>1.48</v>
      </c>
      <c r="K202" s="3">
        <v>-10191770.824999999</v>
      </c>
      <c r="L202" s="2">
        <v>-6747292.7385135097</v>
      </c>
      <c r="M202" s="2">
        <f t="shared" si="3"/>
        <v>-22490.975795045033</v>
      </c>
    </row>
    <row r="203" spans="1:13">
      <c r="A203" s="1">
        <v>202</v>
      </c>
      <c r="B203" s="2">
        <v>16000</v>
      </c>
      <c r="C203" s="2">
        <v>300</v>
      </c>
      <c r="D203" s="2">
        <v>4800000</v>
      </c>
      <c r="E203" s="2">
        <v>266688</v>
      </c>
      <c r="F203" s="3">
        <v>15</v>
      </c>
      <c r="G203" s="3">
        <v>6296050</v>
      </c>
      <c r="H203" s="4">
        <v>0.5</v>
      </c>
      <c r="I203" s="3">
        <v>133344</v>
      </c>
      <c r="J203" s="4">
        <v>0.88</v>
      </c>
      <c r="K203" s="3">
        <v>-6162706</v>
      </c>
      <c r="L203" s="2">
        <v>-6736387</v>
      </c>
      <c r="M203" s="2">
        <f t="shared" si="3"/>
        <v>-22454.623333333333</v>
      </c>
    </row>
    <row r="204" spans="1:13">
      <c r="A204" s="1">
        <v>203</v>
      </c>
      <c r="B204" s="2">
        <v>16000</v>
      </c>
      <c r="C204" s="2">
        <v>325</v>
      </c>
      <c r="D204" s="2">
        <v>5200000</v>
      </c>
      <c r="E204" s="2">
        <v>288912</v>
      </c>
      <c r="F204" s="3">
        <v>15</v>
      </c>
      <c r="G204" s="3">
        <v>6296050</v>
      </c>
      <c r="H204" s="4">
        <v>0.4</v>
      </c>
      <c r="I204" s="3">
        <v>115564.8</v>
      </c>
      <c r="J204" s="4">
        <v>0.88</v>
      </c>
      <c r="K204" s="3">
        <v>-6180485.2000000002</v>
      </c>
      <c r="L204" s="2">
        <v>-6734366.6363636302</v>
      </c>
      <c r="M204" s="2">
        <f t="shared" si="3"/>
        <v>-22447.888787878768</v>
      </c>
    </row>
    <row r="205" spans="1:13">
      <c r="A205" s="1">
        <v>204</v>
      </c>
      <c r="B205" s="2">
        <v>18000</v>
      </c>
      <c r="C205" s="2">
        <v>300</v>
      </c>
      <c r="D205" s="2">
        <v>5400000</v>
      </c>
      <c r="E205" s="2">
        <v>300024</v>
      </c>
      <c r="F205" s="3">
        <v>15</v>
      </c>
      <c r="G205" s="3">
        <v>6296050</v>
      </c>
      <c r="H205" s="4">
        <v>0.4</v>
      </c>
      <c r="I205" s="3">
        <v>120009.60000000001</v>
      </c>
      <c r="J205" s="4">
        <v>0.88</v>
      </c>
      <c r="K205" s="3">
        <v>-6176040.3999999901</v>
      </c>
      <c r="L205" s="2">
        <v>-6718203.7272727201</v>
      </c>
      <c r="M205" s="2">
        <f t="shared" si="3"/>
        <v>-22394.012424242399</v>
      </c>
    </row>
    <row r="206" spans="1:13">
      <c r="A206" s="1">
        <v>205</v>
      </c>
      <c r="B206" s="2">
        <v>12000</v>
      </c>
      <c r="C206" s="2">
        <v>300</v>
      </c>
      <c r="D206" s="2">
        <v>3600000</v>
      </c>
      <c r="E206" s="2">
        <v>200016</v>
      </c>
      <c r="F206" s="3">
        <v>19</v>
      </c>
      <c r="G206" s="3">
        <v>10296050</v>
      </c>
      <c r="H206" s="4">
        <v>0.4</v>
      </c>
      <c r="I206" s="3">
        <v>80006.399999999994</v>
      </c>
      <c r="J206" s="4">
        <v>1.48</v>
      </c>
      <c r="K206" s="3">
        <v>-10216043.6</v>
      </c>
      <c r="L206" s="2">
        <v>-6702716.1621621596</v>
      </c>
      <c r="M206" s="2">
        <f t="shared" si="3"/>
        <v>-22342.387207207197</v>
      </c>
    </row>
    <row r="207" spans="1:13">
      <c r="A207" s="1">
        <v>206</v>
      </c>
      <c r="B207" s="2">
        <v>16000</v>
      </c>
      <c r="C207" s="2">
        <v>325</v>
      </c>
      <c r="D207" s="2">
        <v>5200000</v>
      </c>
      <c r="E207" s="2">
        <v>288912</v>
      </c>
      <c r="F207" s="3">
        <v>15</v>
      </c>
      <c r="G207" s="3">
        <v>6296050</v>
      </c>
      <c r="H207" s="4">
        <v>0.5</v>
      </c>
      <c r="I207" s="3">
        <v>144456</v>
      </c>
      <c r="J207" s="4">
        <v>0.88</v>
      </c>
      <c r="K207" s="3">
        <v>-6151594</v>
      </c>
      <c r="L207" s="2">
        <v>-6701535.7272727201</v>
      </c>
      <c r="M207" s="2">
        <f t="shared" si="3"/>
        <v>-22338.452424242401</v>
      </c>
    </row>
    <row r="208" spans="1:13">
      <c r="A208" s="1">
        <v>207</v>
      </c>
      <c r="B208" s="2">
        <v>16000</v>
      </c>
      <c r="C208" s="2">
        <v>300</v>
      </c>
      <c r="D208" s="2">
        <v>4800000</v>
      </c>
      <c r="E208" s="2">
        <v>266688</v>
      </c>
      <c r="F208" s="3">
        <v>15</v>
      </c>
      <c r="G208" s="3">
        <v>6296050</v>
      </c>
      <c r="H208" s="4">
        <v>0.63</v>
      </c>
      <c r="I208" s="3">
        <v>168013.44</v>
      </c>
      <c r="J208" s="4">
        <v>0.88</v>
      </c>
      <c r="K208" s="3">
        <v>-6128036.5599999996</v>
      </c>
      <c r="L208" s="2">
        <v>-6696989.9090908999</v>
      </c>
      <c r="M208" s="2">
        <f t="shared" si="3"/>
        <v>-22323.299696969665</v>
      </c>
    </row>
    <row r="209" spans="1:13">
      <c r="A209" s="1">
        <v>208</v>
      </c>
      <c r="B209" s="2">
        <v>12000</v>
      </c>
      <c r="C209" s="2">
        <v>300</v>
      </c>
      <c r="D209" s="2">
        <v>3600000</v>
      </c>
      <c r="E209" s="2">
        <v>200016</v>
      </c>
      <c r="F209" s="3">
        <v>19</v>
      </c>
      <c r="G209" s="3">
        <v>10296050</v>
      </c>
      <c r="H209" s="4">
        <v>0.5</v>
      </c>
      <c r="I209" s="3">
        <v>100008</v>
      </c>
      <c r="J209" s="4">
        <v>1.48</v>
      </c>
      <c r="K209" s="3">
        <v>-10196042</v>
      </c>
      <c r="L209" s="2">
        <v>-6689201.5675675599</v>
      </c>
      <c r="M209" s="2">
        <f t="shared" si="3"/>
        <v>-22297.338558558535</v>
      </c>
    </row>
    <row r="210" spans="1:13">
      <c r="A210" s="1">
        <v>209</v>
      </c>
      <c r="B210" s="2">
        <v>18000</v>
      </c>
      <c r="C210" s="2">
        <v>300</v>
      </c>
      <c r="D210" s="2">
        <v>5400000</v>
      </c>
      <c r="E210" s="2">
        <v>300024</v>
      </c>
      <c r="F210" s="3">
        <v>15</v>
      </c>
      <c r="G210" s="3">
        <v>6296050</v>
      </c>
      <c r="H210" s="4">
        <v>0.5</v>
      </c>
      <c r="I210" s="3">
        <v>150012</v>
      </c>
      <c r="J210" s="4">
        <v>0.88</v>
      </c>
      <c r="K210" s="3">
        <v>-6146038</v>
      </c>
      <c r="L210" s="2">
        <v>-6684110.0909090899</v>
      </c>
      <c r="M210" s="2">
        <f t="shared" si="3"/>
        <v>-22280.366969696966</v>
      </c>
    </row>
    <row r="211" spans="1:13">
      <c r="A211" s="1">
        <v>210</v>
      </c>
      <c r="B211" s="2">
        <v>18000</v>
      </c>
      <c r="C211" s="2">
        <v>325</v>
      </c>
      <c r="D211" s="2">
        <v>5850000</v>
      </c>
      <c r="E211" s="2">
        <v>325026</v>
      </c>
      <c r="F211" s="3">
        <v>15</v>
      </c>
      <c r="G211" s="3">
        <v>6296050</v>
      </c>
      <c r="H211" s="4">
        <v>0.4</v>
      </c>
      <c r="I211" s="3">
        <v>130010.4</v>
      </c>
      <c r="J211" s="4">
        <v>0.88</v>
      </c>
      <c r="K211" s="3">
        <v>-6166039.5999999996</v>
      </c>
      <c r="L211" s="2">
        <v>-6681837.1818181798</v>
      </c>
      <c r="M211" s="2">
        <f t="shared" si="3"/>
        <v>-22272.7906060606</v>
      </c>
    </row>
    <row r="212" spans="1:13">
      <c r="A212" s="1">
        <v>211</v>
      </c>
      <c r="B212" s="2">
        <v>12000</v>
      </c>
      <c r="C212" s="2">
        <v>325</v>
      </c>
      <c r="D212" s="2">
        <v>3900000</v>
      </c>
      <c r="E212" s="2">
        <v>216684</v>
      </c>
      <c r="F212" s="3">
        <v>19</v>
      </c>
      <c r="G212" s="3">
        <v>10296050</v>
      </c>
      <c r="H212" s="4">
        <v>0.4</v>
      </c>
      <c r="I212" s="3">
        <v>86673.600000000093</v>
      </c>
      <c r="J212" s="4">
        <v>1.48</v>
      </c>
      <c r="K212" s="3">
        <v>-10209376.4</v>
      </c>
      <c r="L212" s="2">
        <v>-6681543.2972972896</v>
      </c>
      <c r="M212" s="2">
        <f t="shared" si="3"/>
        <v>-22271.810990990965</v>
      </c>
    </row>
    <row r="213" spans="1:13">
      <c r="A213" s="1">
        <v>212</v>
      </c>
      <c r="B213" s="2">
        <v>12000</v>
      </c>
      <c r="C213" s="2">
        <v>300</v>
      </c>
      <c r="D213" s="2">
        <v>3600000</v>
      </c>
      <c r="E213" s="2">
        <v>200016</v>
      </c>
      <c r="F213" s="3">
        <v>19</v>
      </c>
      <c r="G213" s="3">
        <v>10296050</v>
      </c>
      <c r="H213" s="4">
        <v>0.63</v>
      </c>
      <c r="I213" s="3">
        <v>126010.08</v>
      </c>
      <c r="J213" s="4">
        <v>1.48</v>
      </c>
      <c r="K213" s="3">
        <v>-10170039.92</v>
      </c>
      <c r="L213" s="2">
        <v>-6671632.5945945904</v>
      </c>
      <c r="M213" s="2">
        <f t="shared" si="3"/>
        <v>-22238.775315315303</v>
      </c>
    </row>
    <row r="214" spans="1:13">
      <c r="A214" s="1">
        <v>213</v>
      </c>
      <c r="B214" s="2">
        <v>12000</v>
      </c>
      <c r="C214" s="2">
        <v>325</v>
      </c>
      <c r="D214" s="2">
        <v>3900000</v>
      </c>
      <c r="E214" s="2">
        <v>216684</v>
      </c>
      <c r="F214" s="3">
        <v>19</v>
      </c>
      <c r="G214" s="3">
        <v>10296050</v>
      </c>
      <c r="H214" s="4">
        <v>0.5</v>
      </c>
      <c r="I214" s="3">
        <v>108342</v>
      </c>
      <c r="J214" s="4">
        <v>1.48</v>
      </c>
      <c r="K214" s="3">
        <v>-10187708</v>
      </c>
      <c r="L214" s="2">
        <v>-6666902.4864864796</v>
      </c>
      <c r="M214" s="2">
        <f t="shared" si="3"/>
        <v>-22223.008288288267</v>
      </c>
    </row>
    <row r="215" spans="1:13">
      <c r="A215" s="1">
        <v>214</v>
      </c>
      <c r="B215" s="2">
        <v>16000</v>
      </c>
      <c r="C215" s="2">
        <v>300</v>
      </c>
      <c r="D215" s="2">
        <v>4800000</v>
      </c>
      <c r="E215" s="2">
        <v>266688</v>
      </c>
      <c r="F215" s="3">
        <v>15</v>
      </c>
      <c r="G215" s="3">
        <v>6296050</v>
      </c>
      <c r="H215" s="4">
        <v>0.75</v>
      </c>
      <c r="I215" s="3">
        <v>200016</v>
      </c>
      <c r="J215" s="4">
        <v>0.88</v>
      </c>
      <c r="K215" s="3">
        <v>-6096034</v>
      </c>
      <c r="L215" s="2">
        <v>-6660623.3636363596</v>
      </c>
      <c r="M215" s="2">
        <f t="shared" si="3"/>
        <v>-22202.077878787866</v>
      </c>
    </row>
    <row r="216" spans="1:13">
      <c r="A216" s="1">
        <v>215</v>
      </c>
      <c r="B216" s="2">
        <v>16000</v>
      </c>
      <c r="C216" s="2">
        <v>325</v>
      </c>
      <c r="D216" s="2">
        <v>5200000</v>
      </c>
      <c r="E216" s="2">
        <v>288912</v>
      </c>
      <c r="F216" s="3">
        <v>15</v>
      </c>
      <c r="G216" s="3">
        <v>6296050</v>
      </c>
      <c r="H216" s="4">
        <v>0.63</v>
      </c>
      <c r="I216" s="3">
        <v>182014.56</v>
      </c>
      <c r="J216" s="4">
        <v>0.88</v>
      </c>
      <c r="K216" s="3">
        <v>-6114035.4399999902</v>
      </c>
      <c r="L216" s="2">
        <v>-6658855.5454545403</v>
      </c>
      <c r="M216" s="2">
        <f t="shared" si="3"/>
        <v>-22196.185151515136</v>
      </c>
    </row>
    <row r="217" spans="1:13">
      <c r="A217" s="1">
        <v>216</v>
      </c>
      <c r="B217" s="2">
        <v>12000</v>
      </c>
      <c r="C217" s="2">
        <v>300</v>
      </c>
      <c r="D217" s="2">
        <v>3600000</v>
      </c>
      <c r="E217" s="2">
        <v>200016</v>
      </c>
      <c r="F217" s="3">
        <v>19</v>
      </c>
      <c r="G217" s="3">
        <v>10296050</v>
      </c>
      <c r="H217" s="4">
        <v>0.75</v>
      </c>
      <c r="I217" s="3">
        <v>150012</v>
      </c>
      <c r="J217" s="4">
        <v>1.48</v>
      </c>
      <c r="K217" s="3">
        <v>-10146038</v>
      </c>
      <c r="L217" s="2">
        <v>-6655415.0810810803</v>
      </c>
      <c r="M217" s="2">
        <f t="shared" si="3"/>
        <v>-22184.716936936933</v>
      </c>
    </row>
    <row r="218" spans="1:13">
      <c r="A218" s="1">
        <v>217</v>
      </c>
      <c r="B218" s="2">
        <v>12000</v>
      </c>
      <c r="C218" s="2">
        <v>325</v>
      </c>
      <c r="D218" s="2">
        <v>3900000</v>
      </c>
      <c r="E218" s="2">
        <v>216684</v>
      </c>
      <c r="F218" s="3">
        <v>19</v>
      </c>
      <c r="G218" s="3">
        <v>10296050</v>
      </c>
      <c r="H218" s="4">
        <v>0.63</v>
      </c>
      <c r="I218" s="3">
        <v>136510.92000000001</v>
      </c>
      <c r="J218" s="4">
        <v>1.48</v>
      </c>
      <c r="K218" s="3">
        <v>-10159539.08</v>
      </c>
      <c r="L218" s="2">
        <v>-6647869.4324324299</v>
      </c>
      <c r="M218" s="2">
        <f t="shared" si="3"/>
        <v>-22159.564774774768</v>
      </c>
    </row>
    <row r="219" spans="1:13">
      <c r="A219" s="1">
        <v>218</v>
      </c>
      <c r="B219" s="2">
        <v>18000</v>
      </c>
      <c r="C219" s="2">
        <v>325</v>
      </c>
      <c r="D219" s="2">
        <v>5850000</v>
      </c>
      <c r="E219" s="2">
        <v>325026</v>
      </c>
      <c r="F219" s="3">
        <v>15</v>
      </c>
      <c r="G219" s="3">
        <v>6296050</v>
      </c>
      <c r="H219" s="4">
        <v>0.5</v>
      </c>
      <c r="I219" s="3">
        <v>162513</v>
      </c>
      <c r="J219" s="4">
        <v>0.88</v>
      </c>
      <c r="K219" s="3">
        <v>-6133537</v>
      </c>
      <c r="L219" s="2">
        <v>-6644902.4090908999</v>
      </c>
      <c r="M219" s="2">
        <f t="shared" si="3"/>
        <v>-22149.674696969665</v>
      </c>
    </row>
    <row r="220" spans="1:13">
      <c r="A220" s="1">
        <v>219</v>
      </c>
      <c r="B220" s="2">
        <v>18000</v>
      </c>
      <c r="C220" s="2">
        <v>300</v>
      </c>
      <c r="D220" s="2">
        <v>5400000</v>
      </c>
      <c r="E220" s="2">
        <v>300024</v>
      </c>
      <c r="F220" s="3">
        <v>15</v>
      </c>
      <c r="G220" s="3">
        <v>6296050</v>
      </c>
      <c r="H220" s="4">
        <v>0.63</v>
      </c>
      <c r="I220" s="3">
        <v>189015.12</v>
      </c>
      <c r="J220" s="4">
        <v>0.88</v>
      </c>
      <c r="K220" s="3">
        <v>-6107034.8799999999</v>
      </c>
      <c r="L220" s="2">
        <v>-6639788.3636363596</v>
      </c>
      <c r="M220" s="2">
        <f t="shared" si="3"/>
        <v>-22132.627878787865</v>
      </c>
    </row>
    <row r="221" spans="1:13">
      <c r="A221" s="1">
        <v>220</v>
      </c>
      <c r="B221" s="2">
        <v>12000</v>
      </c>
      <c r="C221" s="2">
        <v>325</v>
      </c>
      <c r="D221" s="2">
        <v>3900000</v>
      </c>
      <c r="E221" s="2">
        <v>216684</v>
      </c>
      <c r="F221" s="3">
        <v>19</v>
      </c>
      <c r="G221" s="3">
        <v>10296050</v>
      </c>
      <c r="H221" s="4">
        <v>0.75</v>
      </c>
      <c r="I221" s="3">
        <v>162513</v>
      </c>
      <c r="J221" s="4">
        <v>1.48</v>
      </c>
      <c r="K221" s="3">
        <v>-10133537</v>
      </c>
      <c r="L221" s="2">
        <v>-6630300.4594594501</v>
      </c>
      <c r="M221" s="2">
        <f t="shared" si="3"/>
        <v>-22101.001531531499</v>
      </c>
    </row>
    <row r="222" spans="1:13">
      <c r="A222" s="1">
        <v>221</v>
      </c>
      <c r="B222" s="2">
        <v>16000</v>
      </c>
      <c r="C222" s="2">
        <v>325</v>
      </c>
      <c r="D222" s="2">
        <v>5200000</v>
      </c>
      <c r="E222" s="2">
        <v>288912</v>
      </c>
      <c r="F222" s="3">
        <v>15</v>
      </c>
      <c r="G222" s="3">
        <v>6296050</v>
      </c>
      <c r="H222" s="4">
        <v>0.75</v>
      </c>
      <c r="I222" s="3">
        <v>216684</v>
      </c>
      <c r="J222" s="4">
        <v>0.88</v>
      </c>
      <c r="K222" s="3">
        <v>-6079366</v>
      </c>
      <c r="L222" s="2">
        <v>-6619458.4545454504</v>
      </c>
      <c r="M222" s="2">
        <f t="shared" si="3"/>
        <v>-22064.8615151515</v>
      </c>
    </row>
    <row r="223" spans="1:13">
      <c r="A223" s="1">
        <v>222</v>
      </c>
      <c r="B223" s="2">
        <v>16000</v>
      </c>
      <c r="C223" s="2">
        <v>300</v>
      </c>
      <c r="D223" s="2">
        <v>4800000</v>
      </c>
      <c r="E223" s="2">
        <v>266688</v>
      </c>
      <c r="F223" s="3">
        <v>19</v>
      </c>
      <c r="G223" s="3">
        <v>10296050</v>
      </c>
      <c r="H223" s="4">
        <v>0.4</v>
      </c>
      <c r="I223" s="3">
        <v>106675.2</v>
      </c>
      <c r="J223" s="4">
        <v>1.48</v>
      </c>
      <c r="K223" s="3">
        <v>-10189374.800000001</v>
      </c>
      <c r="L223" s="2">
        <v>-6618024.7027027002</v>
      </c>
      <c r="M223" s="2">
        <f t="shared" si="3"/>
        <v>-22060.082342342335</v>
      </c>
    </row>
    <row r="224" spans="1:13">
      <c r="A224" s="1">
        <v>223</v>
      </c>
      <c r="B224" s="2">
        <v>16000</v>
      </c>
      <c r="C224" s="2">
        <v>300</v>
      </c>
      <c r="D224" s="2">
        <v>4800000</v>
      </c>
      <c r="E224" s="2">
        <v>266688</v>
      </c>
      <c r="F224" s="3">
        <v>19</v>
      </c>
      <c r="G224" s="3">
        <v>10296050</v>
      </c>
      <c r="H224" s="4">
        <v>0.5</v>
      </c>
      <c r="I224" s="3">
        <v>133344</v>
      </c>
      <c r="J224" s="4">
        <v>1.48</v>
      </c>
      <c r="K224" s="3">
        <v>-10162706</v>
      </c>
      <c r="L224" s="2">
        <v>-6600005.2432432398</v>
      </c>
      <c r="M224" s="2">
        <f t="shared" si="3"/>
        <v>-22000.017477477468</v>
      </c>
    </row>
    <row r="225" spans="1:13">
      <c r="A225" s="1">
        <v>224</v>
      </c>
      <c r="B225" s="2">
        <v>18000</v>
      </c>
      <c r="C225" s="2">
        <v>300</v>
      </c>
      <c r="D225" s="2">
        <v>5400000</v>
      </c>
      <c r="E225" s="2">
        <v>300024</v>
      </c>
      <c r="F225" s="3">
        <v>15</v>
      </c>
      <c r="G225" s="3">
        <v>6296050</v>
      </c>
      <c r="H225" s="4">
        <v>0.75</v>
      </c>
      <c r="I225" s="3">
        <v>225018</v>
      </c>
      <c r="J225" s="4">
        <v>0.88</v>
      </c>
      <c r="K225" s="3">
        <v>-6071032</v>
      </c>
      <c r="L225" s="2">
        <v>-6598876</v>
      </c>
      <c r="M225" s="2">
        <f t="shared" si="3"/>
        <v>-21996.253333333334</v>
      </c>
    </row>
    <row r="226" spans="1:13">
      <c r="A226" s="1">
        <v>225</v>
      </c>
      <c r="B226" s="2">
        <v>18000</v>
      </c>
      <c r="C226" s="2">
        <v>325</v>
      </c>
      <c r="D226" s="2">
        <v>5850000</v>
      </c>
      <c r="E226" s="2">
        <v>325026</v>
      </c>
      <c r="F226" s="3">
        <v>15</v>
      </c>
      <c r="G226" s="3">
        <v>6296050</v>
      </c>
      <c r="H226" s="4">
        <v>0.63</v>
      </c>
      <c r="I226" s="3">
        <v>204766.38</v>
      </c>
      <c r="J226" s="4">
        <v>0.88</v>
      </c>
      <c r="K226" s="3">
        <v>-6091283.6200000001</v>
      </c>
      <c r="L226" s="2">
        <v>-6596887.2045454504</v>
      </c>
      <c r="M226" s="2">
        <f t="shared" si="3"/>
        <v>-21989.624015151501</v>
      </c>
    </row>
    <row r="227" spans="1:13">
      <c r="A227" s="1">
        <v>226</v>
      </c>
      <c r="B227" s="2">
        <v>16000</v>
      </c>
      <c r="C227" s="2">
        <v>325</v>
      </c>
      <c r="D227" s="2">
        <v>5200000</v>
      </c>
      <c r="E227" s="2">
        <v>288912</v>
      </c>
      <c r="F227" s="3">
        <v>19</v>
      </c>
      <c r="G227" s="3">
        <v>10296050</v>
      </c>
      <c r="H227" s="4">
        <v>0.4</v>
      </c>
      <c r="I227" s="3">
        <v>115564.8</v>
      </c>
      <c r="J227" s="4">
        <v>1.48</v>
      </c>
      <c r="K227" s="3">
        <v>-10180485.199999999</v>
      </c>
      <c r="L227" s="2">
        <v>-6589794.2162162103</v>
      </c>
      <c r="M227" s="2">
        <f t="shared" si="3"/>
        <v>-21965.980720720701</v>
      </c>
    </row>
    <row r="228" spans="1:13">
      <c r="A228" s="1">
        <v>227</v>
      </c>
      <c r="B228" s="2">
        <v>16000</v>
      </c>
      <c r="C228" s="2">
        <v>300</v>
      </c>
      <c r="D228" s="2">
        <v>4800000</v>
      </c>
      <c r="E228" s="2">
        <v>266688</v>
      </c>
      <c r="F228" s="3">
        <v>19</v>
      </c>
      <c r="G228" s="3">
        <v>10296050</v>
      </c>
      <c r="H228" s="4">
        <v>0.63</v>
      </c>
      <c r="I228" s="3">
        <v>168013.44</v>
      </c>
      <c r="J228" s="4">
        <v>1.48</v>
      </c>
      <c r="K228" s="3">
        <v>-10128036.560000001</v>
      </c>
      <c r="L228" s="2">
        <v>-6576579.94594594</v>
      </c>
      <c r="M228" s="2">
        <f t="shared" si="3"/>
        <v>-21921.933153153132</v>
      </c>
    </row>
    <row r="229" spans="1:13">
      <c r="A229" s="1">
        <v>228</v>
      </c>
      <c r="B229" s="2">
        <v>18000</v>
      </c>
      <c r="C229" s="2">
        <v>300</v>
      </c>
      <c r="D229" s="2">
        <v>5400000</v>
      </c>
      <c r="E229" s="2">
        <v>300024</v>
      </c>
      <c r="F229" s="3">
        <v>19</v>
      </c>
      <c r="G229" s="3">
        <v>10296050</v>
      </c>
      <c r="H229" s="4">
        <v>0.4</v>
      </c>
      <c r="I229" s="3">
        <v>120009.60000000001</v>
      </c>
      <c r="J229" s="4">
        <v>1.48</v>
      </c>
      <c r="K229" s="3">
        <v>-10176040.4</v>
      </c>
      <c r="L229" s="2">
        <v>-6575678.9729729705</v>
      </c>
      <c r="M229" s="2">
        <f t="shared" si="3"/>
        <v>-21918.929909909901</v>
      </c>
    </row>
    <row r="230" spans="1:13">
      <c r="A230" s="1">
        <v>229</v>
      </c>
      <c r="B230" s="2">
        <v>16000</v>
      </c>
      <c r="C230" s="2">
        <v>325</v>
      </c>
      <c r="D230" s="2">
        <v>5200000</v>
      </c>
      <c r="E230" s="2">
        <v>288912</v>
      </c>
      <c r="F230" s="3">
        <v>19</v>
      </c>
      <c r="G230" s="3">
        <v>10296050</v>
      </c>
      <c r="H230" s="4">
        <v>0.5</v>
      </c>
      <c r="I230" s="3">
        <v>144456</v>
      </c>
      <c r="J230" s="4">
        <v>1.48</v>
      </c>
      <c r="K230" s="3">
        <v>-10151594</v>
      </c>
      <c r="L230" s="2">
        <v>-6570273.13513513</v>
      </c>
      <c r="M230" s="2">
        <f t="shared" si="3"/>
        <v>-21900.910450450432</v>
      </c>
    </row>
    <row r="231" spans="1:13">
      <c r="A231" s="1">
        <v>230</v>
      </c>
      <c r="B231" s="2">
        <v>18000</v>
      </c>
      <c r="C231" s="2">
        <v>300</v>
      </c>
      <c r="D231" s="2">
        <v>5400000</v>
      </c>
      <c r="E231" s="2">
        <v>300024</v>
      </c>
      <c r="F231" s="3">
        <v>19</v>
      </c>
      <c r="G231" s="3">
        <v>10296050</v>
      </c>
      <c r="H231" s="4">
        <v>0.5</v>
      </c>
      <c r="I231" s="3">
        <v>150012</v>
      </c>
      <c r="J231" s="4">
        <v>1.48</v>
      </c>
      <c r="K231" s="3">
        <v>-10146038</v>
      </c>
      <c r="L231" s="2">
        <v>-6555407.0810810803</v>
      </c>
      <c r="M231" s="2">
        <f t="shared" si="3"/>
        <v>-21851.356936936932</v>
      </c>
    </row>
    <row r="232" spans="1:13">
      <c r="A232" s="1">
        <v>231</v>
      </c>
      <c r="B232" s="2">
        <v>16000</v>
      </c>
      <c r="C232" s="2">
        <v>300</v>
      </c>
      <c r="D232" s="2">
        <v>4800000</v>
      </c>
      <c r="E232" s="2">
        <v>266688</v>
      </c>
      <c r="F232" s="3">
        <v>19</v>
      </c>
      <c r="G232" s="3">
        <v>10296050</v>
      </c>
      <c r="H232" s="4">
        <v>0.75</v>
      </c>
      <c r="I232" s="3">
        <v>200016</v>
      </c>
      <c r="J232" s="4">
        <v>1.48</v>
      </c>
      <c r="K232" s="3">
        <v>-10096034</v>
      </c>
      <c r="L232" s="2">
        <v>-6554956.5945945904</v>
      </c>
      <c r="M232" s="2">
        <f t="shared" si="3"/>
        <v>-21849.855315315301</v>
      </c>
    </row>
    <row r="233" spans="1:13">
      <c r="A233" s="1">
        <v>232</v>
      </c>
      <c r="B233" s="2">
        <v>18000</v>
      </c>
      <c r="C233" s="2">
        <v>325</v>
      </c>
      <c r="D233" s="2">
        <v>5850000</v>
      </c>
      <c r="E233" s="2">
        <v>325026</v>
      </c>
      <c r="F233" s="3">
        <v>15</v>
      </c>
      <c r="G233" s="3">
        <v>6296050</v>
      </c>
      <c r="H233" s="4">
        <v>0.75</v>
      </c>
      <c r="I233" s="3">
        <v>243769.5</v>
      </c>
      <c r="J233" s="4">
        <v>0.88</v>
      </c>
      <c r="K233" s="3">
        <v>-6052280.5</v>
      </c>
      <c r="L233" s="2">
        <v>-6552565.4772727201</v>
      </c>
      <c r="M233" s="2">
        <f t="shared" si="3"/>
        <v>-21841.8849242424</v>
      </c>
    </row>
    <row r="234" spans="1:13">
      <c r="A234" s="1">
        <v>233</v>
      </c>
      <c r="B234" s="2">
        <v>16000</v>
      </c>
      <c r="C234" s="2">
        <v>325</v>
      </c>
      <c r="D234" s="2">
        <v>5200000</v>
      </c>
      <c r="E234" s="2">
        <v>288912</v>
      </c>
      <c r="F234" s="3">
        <v>19</v>
      </c>
      <c r="G234" s="3">
        <v>10296050</v>
      </c>
      <c r="H234" s="4">
        <v>0.63</v>
      </c>
      <c r="I234" s="3">
        <v>182014.56</v>
      </c>
      <c r="J234" s="4">
        <v>1.48</v>
      </c>
      <c r="K234" s="3">
        <v>-10114035.439999999</v>
      </c>
      <c r="L234" s="2">
        <v>-6544895.7297297297</v>
      </c>
      <c r="M234" s="2">
        <f t="shared" si="3"/>
        <v>-21816.319099099099</v>
      </c>
    </row>
    <row r="235" spans="1:13">
      <c r="A235" s="1">
        <v>234</v>
      </c>
      <c r="B235" s="2">
        <v>18000</v>
      </c>
      <c r="C235" s="2">
        <v>325</v>
      </c>
      <c r="D235" s="2">
        <v>5850000</v>
      </c>
      <c r="E235" s="2">
        <v>325026</v>
      </c>
      <c r="F235" s="3">
        <v>19</v>
      </c>
      <c r="G235" s="3">
        <v>10296050</v>
      </c>
      <c r="H235" s="4">
        <v>0.4</v>
      </c>
      <c r="I235" s="3">
        <v>130010.4</v>
      </c>
      <c r="J235" s="4">
        <v>1.48</v>
      </c>
      <c r="K235" s="3">
        <v>-10166039.6</v>
      </c>
      <c r="L235" s="2">
        <v>-6543919.6756756697</v>
      </c>
      <c r="M235" s="2">
        <f t="shared" si="3"/>
        <v>-21813.065585585566</v>
      </c>
    </row>
    <row r="236" spans="1:13">
      <c r="A236" s="1">
        <v>235</v>
      </c>
      <c r="B236" s="2">
        <v>18000</v>
      </c>
      <c r="C236" s="2">
        <v>300</v>
      </c>
      <c r="D236" s="2">
        <v>5400000</v>
      </c>
      <c r="E236" s="2">
        <v>300024</v>
      </c>
      <c r="F236" s="3">
        <v>19</v>
      </c>
      <c r="G236" s="3">
        <v>10296050</v>
      </c>
      <c r="H236" s="4">
        <v>0.63</v>
      </c>
      <c r="I236" s="3">
        <v>189015.12</v>
      </c>
      <c r="J236" s="4">
        <v>1.48</v>
      </c>
      <c r="K236" s="3">
        <v>-10107034.8799999</v>
      </c>
      <c r="L236" s="2">
        <v>-6529053.6216216199</v>
      </c>
      <c r="M236" s="2">
        <f t="shared" si="3"/>
        <v>-21763.512072072066</v>
      </c>
    </row>
    <row r="237" spans="1:13">
      <c r="A237" s="1">
        <v>236</v>
      </c>
      <c r="B237" s="2">
        <v>18000</v>
      </c>
      <c r="C237" s="2">
        <v>325</v>
      </c>
      <c r="D237" s="2">
        <v>5850000</v>
      </c>
      <c r="E237" s="2">
        <v>325026</v>
      </c>
      <c r="F237" s="3">
        <v>19</v>
      </c>
      <c r="G237" s="3">
        <v>10296050</v>
      </c>
      <c r="H237" s="4">
        <v>0.5</v>
      </c>
      <c r="I237" s="3">
        <v>162513</v>
      </c>
      <c r="J237" s="4">
        <v>1.48</v>
      </c>
      <c r="K237" s="3">
        <v>-10133537</v>
      </c>
      <c r="L237" s="2">
        <v>-6521958.4594594501</v>
      </c>
      <c r="M237" s="2">
        <f t="shared" si="3"/>
        <v>-21739.8615315315</v>
      </c>
    </row>
    <row r="238" spans="1:13">
      <c r="A238" s="1">
        <v>237</v>
      </c>
      <c r="B238" s="2">
        <v>16000</v>
      </c>
      <c r="C238" s="2">
        <v>325</v>
      </c>
      <c r="D238" s="2">
        <v>5200000</v>
      </c>
      <c r="E238" s="2">
        <v>288912</v>
      </c>
      <c r="F238" s="3">
        <v>19</v>
      </c>
      <c r="G238" s="3">
        <v>10296050</v>
      </c>
      <c r="H238" s="4">
        <v>0.75</v>
      </c>
      <c r="I238" s="3">
        <v>216684</v>
      </c>
      <c r="J238" s="4">
        <v>1.48</v>
      </c>
      <c r="K238" s="3">
        <v>-10079366</v>
      </c>
      <c r="L238" s="2">
        <v>-6521470.4324324299</v>
      </c>
      <c r="M238" s="2">
        <f t="shared" si="3"/>
        <v>-21738.234774774766</v>
      </c>
    </row>
    <row r="239" spans="1:13">
      <c r="A239" s="1">
        <v>238</v>
      </c>
      <c r="B239" s="2">
        <v>18000</v>
      </c>
      <c r="C239" s="2">
        <v>300</v>
      </c>
      <c r="D239" s="2">
        <v>5400000</v>
      </c>
      <c r="E239" s="2">
        <v>300024</v>
      </c>
      <c r="F239" s="3">
        <v>19</v>
      </c>
      <c r="G239" s="3">
        <v>10296050</v>
      </c>
      <c r="H239" s="4">
        <v>0.75</v>
      </c>
      <c r="I239" s="3">
        <v>225018</v>
      </c>
      <c r="J239" s="4">
        <v>1.48</v>
      </c>
      <c r="K239" s="3">
        <v>-10071032</v>
      </c>
      <c r="L239" s="2">
        <v>-6504727.3513513496</v>
      </c>
      <c r="M239" s="2">
        <f t="shared" si="3"/>
        <v>-21682.424504504499</v>
      </c>
    </row>
    <row r="240" spans="1:13">
      <c r="A240" s="1">
        <v>239</v>
      </c>
      <c r="B240" s="2">
        <v>18000</v>
      </c>
      <c r="C240" s="2">
        <v>325</v>
      </c>
      <c r="D240" s="2">
        <v>5850000</v>
      </c>
      <c r="E240" s="2">
        <v>325026</v>
      </c>
      <c r="F240" s="3">
        <v>19</v>
      </c>
      <c r="G240" s="3">
        <v>10296050</v>
      </c>
      <c r="H240" s="4">
        <v>0.63</v>
      </c>
      <c r="I240" s="3">
        <v>204766.38</v>
      </c>
      <c r="J240" s="4">
        <v>1.48</v>
      </c>
      <c r="K240" s="3">
        <v>-10091283.619999999</v>
      </c>
      <c r="L240" s="2">
        <v>-6493408.8783783698</v>
      </c>
      <c r="M240" s="2">
        <f t="shared" si="3"/>
        <v>-21644.696261261233</v>
      </c>
    </row>
    <row r="241" spans="1:13">
      <c r="A241" s="1">
        <v>240</v>
      </c>
      <c r="B241" s="2">
        <v>18000</v>
      </c>
      <c r="C241" s="2">
        <v>325</v>
      </c>
      <c r="D241" s="2">
        <v>5850000</v>
      </c>
      <c r="E241" s="2">
        <v>325026</v>
      </c>
      <c r="F241" s="3">
        <v>19</v>
      </c>
      <c r="G241" s="3">
        <v>10296050</v>
      </c>
      <c r="H241" s="4">
        <v>0.75</v>
      </c>
      <c r="I241" s="3">
        <v>243769.5</v>
      </c>
      <c r="J241" s="4">
        <v>1.48</v>
      </c>
      <c r="K241" s="3">
        <v>-10052280.5</v>
      </c>
      <c r="L241" s="2">
        <v>-6467055.4189189104</v>
      </c>
      <c r="M241" s="2">
        <f t="shared" si="3"/>
        <v>-21556.851396396367</v>
      </c>
    </row>
    <row r="242" spans="1:13">
      <c r="A242" s="1">
        <v>241</v>
      </c>
      <c r="B242" s="2">
        <v>6700</v>
      </c>
      <c r="C242" s="2">
        <v>300</v>
      </c>
      <c r="D242" s="2">
        <v>2010000</v>
      </c>
      <c r="E242" s="2">
        <v>111675.6</v>
      </c>
      <c r="F242" s="3">
        <v>21</v>
      </c>
      <c r="G242" s="3">
        <v>12296050</v>
      </c>
      <c r="H242" s="4">
        <v>0.4</v>
      </c>
      <c r="I242" s="3">
        <v>44670.239999999998</v>
      </c>
      <c r="J242" s="4">
        <v>1.9</v>
      </c>
      <c r="K242" s="3">
        <v>-12251379.76</v>
      </c>
      <c r="L242" s="2">
        <v>-6336419.0105263097</v>
      </c>
      <c r="M242" s="2">
        <f t="shared" si="3"/>
        <v>-21121.396701754365</v>
      </c>
    </row>
    <row r="243" spans="1:13">
      <c r="A243" s="1">
        <v>242</v>
      </c>
      <c r="B243" s="2">
        <v>6700</v>
      </c>
      <c r="C243" s="2">
        <v>300</v>
      </c>
      <c r="D243" s="2">
        <v>2010000</v>
      </c>
      <c r="E243" s="2">
        <v>111675.6</v>
      </c>
      <c r="F243" s="3">
        <v>21</v>
      </c>
      <c r="G243" s="3">
        <v>12296050</v>
      </c>
      <c r="H243" s="4">
        <v>0.5</v>
      </c>
      <c r="I243" s="3">
        <v>55837.8</v>
      </c>
      <c r="J243" s="4">
        <v>1.9</v>
      </c>
      <c r="K243" s="3">
        <v>-12240212.199999999</v>
      </c>
      <c r="L243" s="2">
        <v>-6330541.3473684201</v>
      </c>
      <c r="M243" s="2">
        <f t="shared" si="3"/>
        <v>-21101.804491228067</v>
      </c>
    </row>
    <row r="244" spans="1:13">
      <c r="A244" s="1">
        <v>243</v>
      </c>
      <c r="B244" s="2">
        <v>6700</v>
      </c>
      <c r="C244" s="2">
        <v>325</v>
      </c>
      <c r="D244" s="2">
        <v>2177500</v>
      </c>
      <c r="E244" s="2">
        <v>120981.9</v>
      </c>
      <c r="F244" s="3">
        <v>21</v>
      </c>
      <c r="G244" s="3">
        <v>12296050</v>
      </c>
      <c r="H244" s="4">
        <v>0.4</v>
      </c>
      <c r="I244" s="3">
        <v>48392.76</v>
      </c>
      <c r="J244" s="4">
        <v>1.9</v>
      </c>
      <c r="K244" s="3">
        <v>-12247657.24</v>
      </c>
      <c r="L244" s="2">
        <v>-6325153.48947368</v>
      </c>
      <c r="M244" s="2">
        <f t="shared" si="3"/>
        <v>-21083.844964912267</v>
      </c>
    </row>
    <row r="245" spans="1:13">
      <c r="A245" s="1">
        <v>244</v>
      </c>
      <c r="B245" s="2">
        <v>6700</v>
      </c>
      <c r="C245" s="2">
        <v>300</v>
      </c>
      <c r="D245" s="2">
        <v>2010000</v>
      </c>
      <c r="E245" s="2">
        <v>111675.6</v>
      </c>
      <c r="F245" s="3">
        <v>21</v>
      </c>
      <c r="G245" s="3">
        <v>12296050</v>
      </c>
      <c r="H245" s="4">
        <v>0.63</v>
      </c>
      <c r="I245" s="3">
        <v>70355.627999999997</v>
      </c>
      <c r="J245" s="4">
        <v>1.9</v>
      </c>
      <c r="K245" s="3">
        <v>-12225694.372</v>
      </c>
      <c r="L245" s="2">
        <v>-6322900.3852631496</v>
      </c>
      <c r="M245" s="2">
        <f t="shared" si="3"/>
        <v>-21076.334617543831</v>
      </c>
    </row>
    <row r="246" spans="1:13">
      <c r="A246" s="1">
        <v>245</v>
      </c>
      <c r="B246" s="2">
        <v>6700</v>
      </c>
      <c r="C246" s="2">
        <v>325</v>
      </c>
      <c r="D246" s="2">
        <v>2177500</v>
      </c>
      <c r="E246" s="2">
        <v>120981.9</v>
      </c>
      <c r="F246" s="3">
        <v>21</v>
      </c>
      <c r="G246" s="3">
        <v>12296050</v>
      </c>
      <c r="H246" s="4">
        <v>0.5</v>
      </c>
      <c r="I246" s="3">
        <v>60490.95</v>
      </c>
      <c r="J246" s="4">
        <v>1.9</v>
      </c>
      <c r="K246" s="3">
        <v>-12235559.050000001</v>
      </c>
      <c r="L246" s="2">
        <v>-6318786.0210526297</v>
      </c>
      <c r="M246" s="2">
        <f t="shared" si="3"/>
        <v>-21062.620070175431</v>
      </c>
    </row>
    <row r="247" spans="1:13">
      <c r="A247" s="1">
        <v>246</v>
      </c>
      <c r="B247" s="2">
        <v>7700</v>
      </c>
      <c r="C247" s="2">
        <v>300</v>
      </c>
      <c r="D247" s="2">
        <v>2310000</v>
      </c>
      <c r="E247" s="2">
        <v>128343.6</v>
      </c>
      <c r="F247" s="3">
        <v>21</v>
      </c>
      <c r="G247" s="3">
        <v>12296050</v>
      </c>
      <c r="H247" s="4">
        <v>0.4</v>
      </c>
      <c r="I247" s="3">
        <v>51337.440000000002</v>
      </c>
      <c r="J247" s="4">
        <v>1.9</v>
      </c>
      <c r="K247" s="3">
        <v>-12244712.560000001</v>
      </c>
      <c r="L247" s="2">
        <v>-6316241.9578947304</v>
      </c>
      <c r="M247" s="2">
        <f t="shared" si="3"/>
        <v>-21054.139859649102</v>
      </c>
    </row>
    <row r="248" spans="1:13">
      <c r="A248" s="1">
        <v>247</v>
      </c>
      <c r="B248" s="2">
        <v>6700</v>
      </c>
      <c r="C248" s="2">
        <v>300</v>
      </c>
      <c r="D248" s="2">
        <v>2010000</v>
      </c>
      <c r="E248" s="2">
        <v>111675.6</v>
      </c>
      <c r="F248" s="3">
        <v>21</v>
      </c>
      <c r="G248" s="3">
        <v>12296050</v>
      </c>
      <c r="H248" s="4">
        <v>0.75</v>
      </c>
      <c r="I248" s="3">
        <v>83756.7</v>
      </c>
      <c r="J248" s="4">
        <v>1.9</v>
      </c>
      <c r="K248" s="3">
        <v>-12212293.300000001</v>
      </c>
      <c r="L248" s="2">
        <v>-6315847.1894736802</v>
      </c>
      <c r="M248" s="2">
        <f t="shared" si="3"/>
        <v>-21052.823964912266</v>
      </c>
    </row>
    <row r="249" spans="1:13">
      <c r="A249" s="1">
        <v>248</v>
      </c>
      <c r="B249" s="2">
        <v>6700</v>
      </c>
      <c r="C249" s="2">
        <v>325</v>
      </c>
      <c r="D249" s="2">
        <v>2177500</v>
      </c>
      <c r="E249" s="2">
        <v>120981.9</v>
      </c>
      <c r="F249" s="3">
        <v>21</v>
      </c>
      <c r="G249" s="3">
        <v>12296050</v>
      </c>
      <c r="H249" s="4">
        <v>0.63</v>
      </c>
      <c r="I249" s="3">
        <v>76218.596999999994</v>
      </c>
      <c r="J249" s="4">
        <v>1.9</v>
      </c>
      <c r="K249" s="3">
        <v>-12219831.403000001</v>
      </c>
      <c r="L249" s="2">
        <v>-6310508.3121052599</v>
      </c>
      <c r="M249" s="2">
        <f t="shared" si="3"/>
        <v>-21035.027707017533</v>
      </c>
    </row>
    <row r="250" spans="1:13">
      <c r="A250" s="1">
        <v>249</v>
      </c>
      <c r="B250" s="2">
        <v>7700</v>
      </c>
      <c r="C250" s="2">
        <v>300</v>
      </c>
      <c r="D250" s="2">
        <v>2310000</v>
      </c>
      <c r="E250" s="2">
        <v>128343.6</v>
      </c>
      <c r="F250" s="3">
        <v>21</v>
      </c>
      <c r="G250" s="3">
        <v>12296050</v>
      </c>
      <c r="H250" s="4">
        <v>0.5</v>
      </c>
      <c r="I250" s="3">
        <v>64171.8</v>
      </c>
      <c r="J250" s="4">
        <v>1.9</v>
      </c>
      <c r="K250" s="3">
        <v>-12231878.199999999</v>
      </c>
      <c r="L250" s="2">
        <v>-6309487.0315789403</v>
      </c>
      <c r="M250" s="2">
        <f t="shared" si="3"/>
        <v>-21031.623438596467</v>
      </c>
    </row>
    <row r="251" spans="1:13">
      <c r="A251" s="1">
        <v>250</v>
      </c>
      <c r="B251" s="2">
        <v>7700</v>
      </c>
      <c r="C251" s="2">
        <v>325</v>
      </c>
      <c r="D251" s="2">
        <v>2502500</v>
      </c>
      <c r="E251" s="2">
        <v>139038.9</v>
      </c>
      <c r="F251" s="3">
        <v>21</v>
      </c>
      <c r="G251" s="3">
        <v>12296050</v>
      </c>
      <c r="H251" s="4">
        <v>0.4</v>
      </c>
      <c r="I251" s="3">
        <v>55615.56</v>
      </c>
      <c r="J251" s="4">
        <v>1.9</v>
      </c>
      <c r="K251" s="3">
        <v>-12240434.439999999</v>
      </c>
      <c r="L251" s="2">
        <v>-6303295.0157894697</v>
      </c>
      <c r="M251" s="2">
        <f t="shared" si="3"/>
        <v>-21010.983385964901</v>
      </c>
    </row>
    <row r="252" spans="1:13">
      <c r="A252" s="1">
        <v>251</v>
      </c>
      <c r="B252" s="2">
        <v>6700</v>
      </c>
      <c r="C252" s="2">
        <v>325</v>
      </c>
      <c r="D252" s="2">
        <v>2177500</v>
      </c>
      <c r="E252" s="2">
        <v>120981.9</v>
      </c>
      <c r="F252" s="3">
        <v>21</v>
      </c>
      <c r="G252" s="3">
        <v>12296050</v>
      </c>
      <c r="H252" s="4">
        <v>0.75</v>
      </c>
      <c r="I252" s="3">
        <v>90736.425000000003</v>
      </c>
      <c r="J252" s="4">
        <v>1.9</v>
      </c>
      <c r="K252" s="3">
        <v>-12205313.574999999</v>
      </c>
      <c r="L252" s="2">
        <v>-6302867.3499999996</v>
      </c>
      <c r="M252" s="2">
        <f t="shared" si="3"/>
        <v>-21009.557833333332</v>
      </c>
    </row>
    <row r="253" spans="1:13">
      <c r="A253" s="1">
        <v>252</v>
      </c>
      <c r="B253" s="2">
        <v>7700</v>
      </c>
      <c r="C253" s="2">
        <v>300</v>
      </c>
      <c r="D253" s="2">
        <v>2310000</v>
      </c>
      <c r="E253" s="2">
        <v>128343.6</v>
      </c>
      <c r="F253" s="3">
        <v>21</v>
      </c>
      <c r="G253" s="3">
        <v>12296050</v>
      </c>
      <c r="H253" s="4">
        <v>0.63</v>
      </c>
      <c r="I253" s="3">
        <v>80856.467999999993</v>
      </c>
      <c r="J253" s="4">
        <v>1.9</v>
      </c>
      <c r="K253" s="3">
        <v>-12215193.532</v>
      </c>
      <c r="L253" s="2">
        <v>-6300705.6273684204</v>
      </c>
      <c r="M253" s="2">
        <f t="shared" si="3"/>
        <v>-21002.352091228069</v>
      </c>
    </row>
    <row r="254" spans="1:13">
      <c r="A254" s="1">
        <v>253</v>
      </c>
      <c r="B254" s="2">
        <v>7700</v>
      </c>
      <c r="C254" s="2">
        <v>325</v>
      </c>
      <c r="D254" s="2">
        <v>2502500</v>
      </c>
      <c r="E254" s="2">
        <v>139038.9</v>
      </c>
      <c r="F254" s="3">
        <v>21</v>
      </c>
      <c r="G254" s="3">
        <v>12296050</v>
      </c>
      <c r="H254" s="4">
        <v>0.5</v>
      </c>
      <c r="I254" s="3">
        <v>69519.45</v>
      </c>
      <c r="J254" s="4">
        <v>1.9</v>
      </c>
      <c r="K254" s="3">
        <v>-12226530.550000001</v>
      </c>
      <c r="L254" s="2">
        <v>-6295977.1789473603</v>
      </c>
      <c r="M254" s="2">
        <f t="shared" si="3"/>
        <v>-20986.590596491202</v>
      </c>
    </row>
    <row r="255" spans="1:13">
      <c r="A255" s="1">
        <v>254</v>
      </c>
      <c r="B255" s="2">
        <v>7700</v>
      </c>
      <c r="C255" s="2">
        <v>300</v>
      </c>
      <c r="D255" s="2">
        <v>2310000</v>
      </c>
      <c r="E255" s="2">
        <v>128343.6</v>
      </c>
      <c r="F255" s="3">
        <v>21</v>
      </c>
      <c r="G255" s="3">
        <v>12296050</v>
      </c>
      <c r="H255" s="4">
        <v>0.75</v>
      </c>
      <c r="I255" s="3">
        <v>96257.700000000099</v>
      </c>
      <c r="J255" s="4">
        <v>1.9</v>
      </c>
      <c r="K255" s="3">
        <v>-12199792.300000001</v>
      </c>
      <c r="L255" s="2">
        <v>-6292599.7157894699</v>
      </c>
      <c r="M255" s="2">
        <f t="shared" si="3"/>
        <v>-20975.332385964899</v>
      </c>
    </row>
    <row r="256" spans="1:13">
      <c r="A256" s="1">
        <v>255</v>
      </c>
      <c r="B256" s="2">
        <v>7700</v>
      </c>
      <c r="C256" s="2">
        <v>325</v>
      </c>
      <c r="D256" s="2">
        <v>2502500</v>
      </c>
      <c r="E256" s="2">
        <v>139038.9</v>
      </c>
      <c r="F256" s="3">
        <v>21</v>
      </c>
      <c r="G256" s="3">
        <v>12296050</v>
      </c>
      <c r="H256" s="4">
        <v>0.63</v>
      </c>
      <c r="I256" s="3">
        <v>87594.506999999998</v>
      </c>
      <c r="J256" s="4">
        <v>1.9</v>
      </c>
      <c r="K256" s="3">
        <v>-12208455.493000001</v>
      </c>
      <c r="L256" s="2">
        <v>-6286463.9910526304</v>
      </c>
      <c r="M256" s="2">
        <f t="shared" si="3"/>
        <v>-20954.879970175436</v>
      </c>
    </row>
    <row r="257" spans="1:13">
      <c r="A257" s="1">
        <v>256</v>
      </c>
      <c r="B257" s="2">
        <v>7700</v>
      </c>
      <c r="C257" s="2">
        <v>325</v>
      </c>
      <c r="D257" s="2">
        <v>2502500</v>
      </c>
      <c r="E257" s="2">
        <v>139038.9</v>
      </c>
      <c r="F257" s="3">
        <v>21</v>
      </c>
      <c r="G257" s="3">
        <v>12296050</v>
      </c>
      <c r="H257" s="4">
        <v>0.75</v>
      </c>
      <c r="I257" s="3">
        <v>104279.175</v>
      </c>
      <c r="J257" s="4">
        <v>1.9</v>
      </c>
      <c r="K257" s="3">
        <v>-12191770.824999999</v>
      </c>
      <c r="L257" s="2">
        <v>-6277682.5868421001</v>
      </c>
      <c r="M257" s="2">
        <f t="shared" si="3"/>
        <v>-20925.608622807002</v>
      </c>
    </row>
    <row r="258" spans="1:13">
      <c r="A258" s="1">
        <v>257</v>
      </c>
      <c r="B258" s="2">
        <v>12000</v>
      </c>
      <c r="C258" s="2">
        <v>300</v>
      </c>
      <c r="D258" s="2">
        <v>3600000</v>
      </c>
      <c r="E258" s="2">
        <v>200016</v>
      </c>
      <c r="F258" s="3">
        <v>21</v>
      </c>
      <c r="G258" s="3">
        <v>12296050</v>
      </c>
      <c r="H258" s="4">
        <v>0.4</v>
      </c>
      <c r="I258" s="3">
        <v>80006.399999999994</v>
      </c>
      <c r="J258" s="4">
        <v>1.9</v>
      </c>
      <c r="K258" s="3">
        <v>-12216043.6</v>
      </c>
      <c r="L258" s="2">
        <v>-6229480.63157894</v>
      </c>
      <c r="M258" s="2">
        <f t="shared" si="3"/>
        <v>-20764.935438596465</v>
      </c>
    </row>
    <row r="259" spans="1:13">
      <c r="A259" s="1">
        <v>258</v>
      </c>
      <c r="B259" s="2">
        <v>12000</v>
      </c>
      <c r="C259" s="2">
        <v>300</v>
      </c>
      <c r="D259" s="2">
        <v>3600000</v>
      </c>
      <c r="E259" s="2">
        <v>200016</v>
      </c>
      <c r="F259" s="3">
        <v>21</v>
      </c>
      <c r="G259" s="3">
        <v>12296050</v>
      </c>
      <c r="H259" s="4">
        <v>0.5</v>
      </c>
      <c r="I259" s="3">
        <v>100008</v>
      </c>
      <c r="J259" s="4">
        <v>1.9</v>
      </c>
      <c r="K259" s="3">
        <v>-12196042</v>
      </c>
      <c r="L259" s="2">
        <v>-6218953.4736842103</v>
      </c>
      <c r="M259" s="2">
        <f t="shared" ref="M259:M322" si="4">L259/300</f>
        <v>-20729.8449122807</v>
      </c>
    </row>
    <row r="260" spans="1:13">
      <c r="A260" s="1">
        <v>259</v>
      </c>
      <c r="B260" s="2">
        <v>12000</v>
      </c>
      <c r="C260" s="2">
        <v>325</v>
      </c>
      <c r="D260" s="2">
        <v>3900000</v>
      </c>
      <c r="E260" s="2">
        <v>216684</v>
      </c>
      <c r="F260" s="3">
        <v>21</v>
      </c>
      <c r="G260" s="3">
        <v>12296050</v>
      </c>
      <c r="H260" s="4">
        <v>0.4</v>
      </c>
      <c r="I260" s="3">
        <v>86673.600000000093</v>
      </c>
      <c r="J260" s="4">
        <v>1.9</v>
      </c>
      <c r="K260" s="3">
        <v>-12209376.4</v>
      </c>
      <c r="L260" s="2">
        <v>-6209303.5789473597</v>
      </c>
      <c r="M260" s="2">
        <f t="shared" si="4"/>
        <v>-20697.678596491198</v>
      </c>
    </row>
    <row r="261" spans="1:13">
      <c r="A261" s="1">
        <v>260</v>
      </c>
      <c r="B261" s="2">
        <v>12000</v>
      </c>
      <c r="C261" s="2">
        <v>300</v>
      </c>
      <c r="D261" s="2">
        <v>3600000</v>
      </c>
      <c r="E261" s="2">
        <v>200016</v>
      </c>
      <c r="F261" s="3">
        <v>21</v>
      </c>
      <c r="G261" s="3">
        <v>12296050</v>
      </c>
      <c r="H261" s="4">
        <v>0.63</v>
      </c>
      <c r="I261" s="3">
        <v>126010.08</v>
      </c>
      <c r="J261" s="4">
        <v>1.9</v>
      </c>
      <c r="K261" s="3">
        <v>-12170039.92</v>
      </c>
      <c r="L261" s="2">
        <v>-6205268.1684210496</v>
      </c>
      <c r="M261" s="2">
        <f t="shared" si="4"/>
        <v>-20684.227228070165</v>
      </c>
    </row>
    <row r="262" spans="1:13">
      <c r="A262" s="1">
        <v>261</v>
      </c>
      <c r="B262" s="2">
        <v>12000</v>
      </c>
      <c r="C262" s="2">
        <v>325</v>
      </c>
      <c r="D262" s="2">
        <v>3900000</v>
      </c>
      <c r="E262" s="2">
        <v>216684</v>
      </c>
      <c r="F262" s="3">
        <v>21</v>
      </c>
      <c r="G262" s="3">
        <v>12296050</v>
      </c>
      <c r="H262" s="4">
        <v>0.5</v>
      </c>
      <c r="I262" s="3">
        <v>108342</v>
      </c>
      <c r="J262" s="4">
        <v>1.9</v>
      </c>
      <c r="K262" s="3">
        <v>-12187708</v>
      </c>
      <c r="L262" s="2">
        <v>-6197899.1578947296</v>
      </c>
      <c r="M262" s="2">
        <f t="shared" si="4"/>
        <v>-20659.663859649099</v>
      </c>
    </row>
    <row r="263" spans="1:13">
      <c r="A263" s="1">
        <v>262</v>
      </c>
      <c r="B263" s="2">
        <v>12000</v>
      </c>
      <c r="C263" s="2">
        <v>300</v>
      </c>
      <c r="D263" s="2">
        <v>3600000</v>
      </c>
      <c r="E263" s="2">
        <v>200016</v>
      </c>
      <c r="F263" s="3">
        <v>21</v>
      </c>
      <c r="G263" s="3">
        <v>12296050</v>
      </c>
      <c r="H263" s="4">
        <v>0.75</v>
      </c>
      <c r="I263" s="3">
        <v>150012</v>
      </c>
      <c r="J263" s="4">
        <v>1.9</v>
      </c>
      <c r="K263" s="3">
        <v>-12146038</v>
      </c>
      <c r="L263" s="2">
        <v>-6192635.5789473597</v>
      </c>
      <c r="M263" s="2">
        <f t="shared" si="4"/>
        <v>-20642.1185964912</v>
      </c>
    </row>
    <row r="264" spans="1:13">
      <c r="A264" s="1">
        <v>263</v>
      </c>
      <c r="B264" s="2">
        <v>12000</v>
      </c>
      <c r="C264" s="2">
        <v>325</v>
      </c>
      <c r="D264" s="2">
        <v>3900000</v>
      </c>
      <c r="E264" s="2">
        <v>216684</v>
      </c>
      <c r="F264" s="3">
        <v>21</v>
      </c>
      <c r="G264" s="3">
        <v>12296050</v>
      </c>
      <c r="H264" s="4">
        <v>0.63</v>
      </c>
      <c r="I264" s="3">
        <v>136510.92000000001</v>
      </c>
      <c r="J264" s="4">
        <v>1.9</v>
      </c>
      <c r="K264" s="3">
        <v>-12159539.08</v>
      </c>
      <c r="L264" s="2">
        <v>-6183073.4105263101</v>
      </c>
      <c r="M264" s="2">
        <f t="shared" si="4"/>
        <v>-20610.244701754367</v>
      </c>
    </row>
    <row r="265" spans="1:13">
      <c r="A265" s="1">
        <v>264</v>
      </c>
      <c r="B265" s="2">
        <v>12000</v>
      </c>
      <c r="C265" s="2">
        <v>325</v>
      </c>
      <c r="D265" s="2">
        <v>3900000</v>
      </c>
      <c r="E265" s="2">
        <v>216684</v>
      </c>
      <c r="F265" s="3">
        <v>21</v>
      </c>
      <c r="G265" s="3">
        <v>12296050</v>
      </c>
      <c r="H265" s="4">
        <v>0.75</v>
      </c>
      <c r="I265" s="3">
        <v>162513</v>
      </c>
      <c r="J265" s="4">
        <v>1.9</v>
      </c>
      <c r="K265" s="3">
        <v>-12133537</v>
      </c>
      <c r="L265" s="2">
        <v>-6169388.1052631503</v>
      </c>
      <c r="M265" s="2">
        <f t="shared" si="4"/>
        <v>-20564.627017543833</v>
      </c>
    </row>
    <row r="266" spans="1:13">
      <c r="A266" s="1">
        <v>265</v>
      </c>
      <c r="B266" s="2">
        <v>16000</v>
      </c>
      <c r="C266" s="2">
        <v>300</v>
      </c>
      <c r="D266" s="2">
        <v>4800000</v>
      </c>
      <c r="E266" s="2">
        <v>266688</v>
      </c>
      <c r="F266" s="3">
        <v>21</v>
      </c>
      <c r="G266" s="3">
        <v>12296050</v>
      </c>
      <c r="H266" s="4">
        <v>0.4</v>
      </c>
      <c r="I266" s="3">
        <v>106675.2</v>
      </c>
      <c r="J266" s="4">
        <v>1.9</v>
      </c>
      <c r="K266" s="3">
        <v>-12189374.800000001</v>
      </c>
      <c r="L266" s="2">
        <v>-6148772.4210526301</v>
      </c>
      <c r="M266" s="2">
        <f t="shared" si="4"/>
        <v>-20495.908070175432</v>
      </c>
    </row>
    <row r="267" spans="1:13">
      <c r="A267" s="1">
        <v>266</v>
      </c>
      <c r="B267" s="2">
        <v>16000</v>
      </c>
      <c r="C267" s="2">
        <v>300</v>
      </c>
      <c r="D267" s="2">
        <v>4800000</v>
      </c>
      <c r="E267" s="2">
        <v>266688</v>
      </c>
      <c r="F267" s="3">
        <v>21</v>
      </c>
      <c r="G267" s="3">
        <v>12296050</v>
      </c>
      <c r="H267" s="4">
        <v>0.5</v>
      </c>
      <c r="I267" s="3">
        <v>133344</v>
      </c>
      <c r="J267" s="4">
        <v>1.9</v>
      </c>
      <c r="K267" s="3">
        <v>-12162706</v>
      </c>
      <c r="L267" s="2">
        <v>-6134736.2105263099</v>
      </c>
      <c r="M267" s="2">
        <f t="shared" si="4"/>
        <v>-20449.120701754367</v>
      </c>
    </row>
    <row r="268" spans="1:13">
      <c r="A268" s="1">
        <v>267</v>
      </c>
      <c r="B268" s="2">
        <v>16000</v>
      </c>
      <c r="C268" s="2">
        <v>325</v>
      </c>
      <c r="D268" s="2">
        <v>5200000</v>
      </c>
      <c r="E268" s="2">
        <v>288912</v>
      </c>
      <c r="F268" s="3">
        <v>21</v>
      </c>
      <c r="G268" s="3">
        <v>12296050</v>
      </c>
      <c r="H268" s="4">
        <v>0.4</v>
      </c>
      <c r="I268" s="3">
        <v>115564.8</v>
      </c>
      <c r="J268" s="4">
        <v>1.9</v>
      </c>
      <c r="K268" s="3">
        <v>-12180485.199999999</v>
      </c>
      <c r="L268" s="2">
        <v>-6121869.6842105202</v>
      </c>
      <c r="M268" s="2">
        <f t="shared" si="4"/>
        <v>-20406.232280701734</v>
      </c>
    </row>
    <row r="269" spans="1:13">
      <c r="A269" s="1">
        <v>268</v>
      </c>
      <c r="B269" s="2">
        <v>16000</v>
      </c>
      <c r="C269" s="2">
        <v>300</v>
      </c>
      <c r="D269" s="2">
        <v>4800000</v>
      </c>
      <c r="E269" s="2">
        <v>266688</v>
      </c>
      <c r="F269" s="3">
        <v>21</v>
      </c>
      <c r="G269" s="3">
        <v>12296050</v>
      </c>
      <c r="H269" s="4">
        <v>0.63</v>
      </c>
      <c r="I269" s="3">
        <v>168013.44</v>
      </c>
      <c r="J269" s="4">
        <v>1.9</v>
      </c>
      <c r="K269" s="3">
        <v>-12128036.560000001</v>
      </c>
      <c r="L269" s="2">
        <v>-6116489.1368420999</v>
      </c>
      <c r="M269" s="2">
        <f t="shared" si="4"/>
        <v>-20388.297122806998</v>
      </c>
    </row>
    <row r="270" spans="1:13">
      <c r="A270" s="1">
        <v>269</v>
      </c>
      <c r="B270" s="2">
        <v>18000</v>
      </c>
      <c r="C270" s="2">
        <v>300</v>
      </c>
      <c r="D270" s="2">
        <v>5400000</v>
      </c>
      <c r="E270" s="2">
        <v>300024</v>
      </c>
      <c r="F270" s="3">
        <v>21</v>
      </c>
      <c r="G270" s="3">
        <v>12296050</v>
      </c>
      <c r="H270" s="4">
        <v>0.4</v>
      </c>
      <c r="I270" s="3">
        <v>120009.60000000001</v>
      </c>
      <c r="J270" s="4">
        <v>1.9</v>
      </c>
      <c r="K270" s="3">
        <v>-12176040.4</v>
      </c>
      <c r="L270" s="2">
        <v>-6108418.3157894704</v>
      </c>
      <c r="M270" s="2">
        <f t="shared" si="4"/>
        <v>-20361.394385964901</v>
      </c>
    </row>
    <row r="271" spans="1:13">
      <c r="A271" s="1">
        <v>270</v>
      </c>
      <c r="B271" s="2">
        <v>16000</v>
      </c>
      <c r="C271" s="2">
        <v>325</v>
      </c>
      <c r="D271" s="2">
        <v>5200000</v>
      </c>
      <c r="E271" s="2">
        <v>288912</v>
      </c>
      <c r="F271" s="3">
        <v>21</v>
      </c>
      <c r="G271" s="3">
        <v>12296050</v>
      </c>
      <c r="H271" s="4">
        <v>0.5</v>
      </c>
      <c r="I271" s="3">
        <v>144456</v>
      </c>
      <c r="J271" s="4">
        <v>1.9</v>
      </c>
      <c r="K271" s="3">
        <v>-12151594</v>
      </c>
      <c r="L271" s="2">
        <v>-6106663.7894736798</v>
      </c>
      <c r="M271" s="2">
        <f t="shared" si="4"/>
        <v>-20355.545964912268</v>
      </c>
    </row>
    <row r="272" spans="1:13">
      <c r="A272" s="1">
        <v>271</v>
      </c>
      <c r="B272" s="2">
        <v>16000</v>
      </c>
      <c r="C272" s="2">
        <v>300</v>
      </c>
      <c r="D272" s="2">
        <v>4800000</v>
      </c>
      <c r="E272" s="2">
        <v>266688</v>
      </c>
      <c r="F272" s="3">
        <v>21</v>
      </c>
      <c r="G272" s="3">
        <v>12296050</v>
      </c>
      <c r="H272" s="4">
        <v>0.75</v>
      </c>
      <c r="I272" s="3">
        <v>200016</v>
      </c>
      <c r="J272" s="4">
        <v>1.9</v>
      </c>
      <c r="K272" s="3">
        <v>-12096034</v>
      </c>
      <c r="L272" s="2">
        <v>-6099645.6842105202</v>
      </c>
      <c r="M272" s="2">
        <f t="shared" si="4"/>
        <v>-20332.152280701735</v>
      </c>
    </row>
    <row r="273" spans="1:13">
      <c r="A273" s="1">
        <v>272</v>
      </c>
      <c r="B273" s="2">
        <v>18000</v>
      </c>
      <c r="C273" s="2">
        <v>300</v>
      </c>
      <c r="D273" s="2">
        <v>5400000</v>
      </c>
      <c r="E273" s="2">
        <v>300024</v>
      </c>
      <c r="F273" s="3">
        <v>21</v>
      </c>
      <c r="G273" s="3">
        <v>12296050</v>
      </c>
      <c r="H273" s="4">
        <v>0.5</v>
      </c>
      <c r="I273" s="3">
        <v>150012</v>
      </c>
      <c r="J273" s="4">
        <v>1.9</v>
      </c>
      <c r="K273" s="3">
        <v>-12146038</v>
      </c>
      <c r="L273" s="2">
        <v>-6092627.5789473597</v>
      </c>
      <c r="M273" s="2">
        <f t="shared" si="4"/>
        <v>-20308.7585964912</v>
      </c>
    </row>
    <row r="274" spans="1:13">
      <c r="A274" s="1">
        <v>273</v>
      </c>
      <c r="B274" s="2">
        <v>16000</v>
      </c>
      <c r="C274" s="2">
        <v>325</v>
      </c>
      <c r="D274" s="2">
        <v>5200000</v>
      </c>
      <c r="E274" s="2">
        <v>288912</v>
      </c>
      <c r="F274" s="3">
        <v>21</v>
      </c>
      <c r="G274" s="3">
        <v>12296050</v>
      </c>
      <c r="H274" s="4">
        <v>0.63</v>
      </c>
      <c r="I274" s="3">
        <v>182014.56</v>
      </c>
      <c r="J274" s="4">
        <v>1.9</v>
      </c>
      <c r="K274" s="3">
        <v>-12114035.439999999</v>
      </c>
      <c r="L274" s="2">
        <v>-6086896.12631578</v>
      </c>
      <c r="M274" s="2">
        <f t="shared" si="4"/>
        <v>-20289.653754385934</v>
      </c>
    </row>
    <row r="275" spans="1:13">
      <c r="A275" s="1">
        <v>274</v>
      </c>
      <c r="B275" s="2">
        <v>18000</v>
      </c>
      <c r="C275" s="2">
        <v>325</v>
      </c>
      <c r="D275" s="2">
        <v>5850000</v>
      </c>
      <c r="E275" s="2">
        <v>325026</v>
      </c>
      <c r="F275" s="3">
        <v>21</v>
      </c>
      <c r="G275" s="3">
        <v>12296050</v>
      </c>
      <c r="H275" s="4">
        <v>0.4</v>
      </c>
      <c r="I275" s="3">
        <v>130010.4</v>
      </c>
      <c r="J275" s="4">
        <v>1.9</v>
      </c>
      <c r="K275" s="3">
        <v>-12166039.6</v>
      </c>
      <c r="L275" s="2">
        <v>-6078152.7368420996</v>
      </c>
      <c r="M275" s="2">
        <f t="shared" si="4"/>
        <v>-20260.509122806998</v>
      </c>
    </row>
    <row r="276" spans="1:13">
      <c r="A276" s="1">
        <v>275</v>
      </c>
      <c r="B276" s="2">
        <v>18000</v>
      </c>
      <c r="C276" s="2">
        <v>300</v>
      </c>
      <c r="D276" s="2">
        <v>5400000</v>
      </c>
      <c r="E276" s="2">
        <v>300024</v>
      </c>
      <c r="F276" s="3">
        <v>21</v>
      </c>
      <c r="G276" s="3">
        <v>12296050</v>
      </c>
      <c r="H276" s="4">
        <v>0.63</v>
      </c>
      <c r="I276" s="3">
        <v>189015.12</v>
      </c>
      <c r="J276" s="4">
        <v>1.9</v>
      </c>
      <c r="K276" s="3">
        <v>-12107034.8799999</v>
      </c>
      <c r="L276" s="2">
        <v>-6072099.6210526302</v>
      </c>
      <c r="M276" s="2">
        <f t="shared" si="4"/>
        <v>-20240.332070175435</v>
      </c>
    </row>
    <row r="277" spans="1:13">
      <c r="A277" s="1">
        <v>276</v>
      </c>
      <c r="B277" s="2">
        <v>16000</v>
      </c>
      <c r="C277" s="2">
        <v>325</v>
      </c>
      <c r="D277" s="2">
        <v>5200000</v>
      </c>
      <c r="E277" s="2">
        <v>288912</v>
      </c>
      <c r="F277" s="3">
        <v>21</v>
      </c>
      <c r="G277" s="3">
        <v>12296050</v>
      </c>
      <c r="H277" s="4">
        <v>0.75</v>
      </c>
      <c r="I277" s="3">
        <v>216684</v>
      </c>
      <c r="J277" s="4">
        <v>1.9</v>
      </c>
      <c r="K277" s="3">
        <v>-12079366</v>
      </c>
      <c r="L277" s="2">
        <v>-6068649.05263157</v>
      </c>
      <c r="M277" s="2">
        <f t="shared" si="4"/>
        <v>-20228.830175438568</v>
      </c>
    </row>
    <row r="278" spans="1:13">
      <c r="A278" s="1">
        <v>277</v>
      </c>
      <c r="B278" s="2">
        <v>18000</v>
      </c>
      <c r="C278" s="2">
        <v>325</v>
      </c>
      <c r="D278" s="2">
        <v>5850000</v>
      </c>
      <c r="E278" s="2">
        <v>325026</v>
      </c>
      <c r="F278" s="3">
        <v>21</v>
      </c>
      <c r="G278" s="3">
        <v>12296050</v>
      </c>
      <c r="H278" s="4">
        <v>0.5</v>
      </c>
      <c r="I278" s="3">
        <v>162513</v>
      </c>
      <c r="J278" s="4">
        <v>1.9</v>
      </c>
      <c r="K278" s="3">
        <v>-12133537</v>
      </c>
      <c r="L278" s="2">
        <v>-6061046.1052631503</v>
      </c>
      <c r="M278" s="2">
        <f t="shared" si="4"/>
        <v>-20203.487017543834</v>
      </c>
    </row>
    <row r="279" spans="1:13">
      <c r="A279" s="1">
        <v>278</v>
      </c>
      <c r="B279" s="2">
        <v>18000</v>
      </c>
      <c r="C279" s="2">
        <v>300</v>
      </c>
      <c r="D279" s="2">
        <v>5400000</v>
      </c>
      <c r="E279" s="2">
        <v>300024</v>
      </c>
      <c r="F279" s="3">
        <v>21</v>
      </c>
      <c r="G279" s="3">
        <v>12296050</v>
      </c>
      <c r="H279" s="4">
        <v>0.75</v>
      </c>
      <c r="I279" s="3">
        <v>225018</v>
      </c>
      <c r="J279" s="4">
        <v>1.9</v>
      </c>
      <c r="K279" s="3">
        <v>-12071032</v>
      </c>
      <c r="L279" s="2">
        <v>-6053150.7368420996</v>
      </c>
      <c r="M279" s="2">
        <f t="shared" si="4"/>
        <v>-20177.169122806998</v>
      </c>
    </row>
    <row r="280" spans="1:13">
      <c r="A280" s="1">
        <v>279</v>
      </c>
      <c r="B280" s="2">
        <v>18000</v>
      </c>
      <c r="C280" s="2">
        <v>325</v>
      </c>
      <c r="D280" s="2">
        <v>5850000</v>
      </c>
      <c r="E280" s="2">
        <v>325026</v>
      </c>
      <c r="F280" s="3">
        <v>21</v>
      </c>
      <c r="G280" s="3">
        <v>12296050</v>
      </c>
      <c r="H280" s="4">
        <v>0.63</v>
      </c>
      <c r="I280" s="3">
        <v>204766.38</v>
      </c>
      <c r="J280" s="4">
        <v>1.9</v>
      </c>
      <c r="K280" s="3">
        <v>-12091283.619999999</v>
      </c>
      <c r="L280" s="2">
        <v>-6038807.4842105201</v>
      </c>
      <c r="M280" s="2">
        <f t="shared" si="4"/>
        <v>-20129.358280701734</v>
      </c>
    </row>
    <row r="281" spans="1:13">
      <c r="A281" s="1">
        <v>280</v>
      </c>
      <c r="B281" s="2">
        <v>18000</v>
      </c>
      <c r="C281" s="2">
        <v>325</v>
      </c>
      <c r="D281" s="2">
        <v>5850000</v>
      </c>
      <c r="E281" s="2">
        <v>325026</v>
      </c>
      <c r="F281" s="3">
        <v>21</v>
      </c>
      <c r="G281" s="3">
        <v>12296050</v>
      </c>
      <c r="H281" s="4">
        <v>0.75</v>
      </c>
      <c r="I281" s="3">
        <v>243769.5</v>
      </c>
      <c r="J281" s="4">
        <v>1.9</v>
      </c>
      <c r="K281" s="3">
        <v>-12052280.5</v>
      </c>
      <c r="L281" s="2">
        <v>-6018279.5263157897</v>
      </c>
      <c r="M281" s="2">
        <f t="shared" si="4"/>
        <v>-20060.931754385965</v>
      </c>
    </row>
    <row r="282" spans="1:13">
      <c r="A282" s="1">
        <v>281</v>
      </c>
      <c r="B282" s="2">
        <v>6700</v>
      </c>
      <c r="C282" s="2">
        <v>300</v>
      </c>
      <c r="D282" s="2">
        <v>2010000</v>
      </c>
      <c r="E282" s="2">
        <v>111675.6</v>
      </c>
      <c r="F282" s="3">
        <v>17</v>
      </c>
      <c r="G282" s="3">
        <v>8296050</v>
      </c>
      <c r="H282" s="4">
        <v>0.4</v>
      </c>
      <c r="I282" s="3">
        <v>44670.239999999998</v>
      </c>
      <c r="J282" s="4">
        <v>1.48</v>
      </c>
      <c r="K282" s="3">
        <v>-8251379.7599999998</v>
      </c>
      <c r="L282" s="2">
        <v>-5463580.9945945898</v>
      </c>
      <c r="M282" s="2">
        <f t="shared" si="4"/>
        <v>-18211.936648648632</v>
      </c>
    </row>
    <row r="283" spans="1:13">
      <c r="A283" s="1">
        <v>282</v>
      </c>
      <c r="B283" s="2">
        <v>6700</v>
      </c>
      <c r="C283" s="2">
        <v>300</v>
      </c>
      <c r="D283" s="2">
        <v>2010000</v>
      </c>
      <c r="E283" s="2">
        <v>111675.6</v>
      </c>
      <c r="F283" s="3">
        <v>17</v>
      </c>
      <c r="G283" s="3">
        <v>8296050</v>
      </c>
      <c r="H283" s="4">
        <v>0.5</v>
      </c>
      <c r="I283" s="3">
        <v>55837.8</v>
      </c>
      <c r="J283" s="4">
        <v>1.48</v>
      </c>
      <c r="K283" s="3">
        <v>-8240212.2000000002</v>
      </c>
      <c r="L283" s="2">
        <v>-5456035.3459459404</v>
      </c>
      <c r="M283" s="2">
        <f t="shared" si="4"/>
        <v>-18186.784486486467</v>
      </c>
    </row>
    <row r="284" spans="1:13">
      <c r="A284" s="1">
        <v>283</v>
      </c>
      <c r="B284" s="2">
        <v>6700</v>
      </c>
      <c r="C284" s="2">
        <v>325</v>
      </c>
      <c r="D284" s="2">
        <v>2177500</v>
      </c>
      <c r="E284" s="2">
        <v>120981.9</v>
      </c>
      <c r="F284" s="3">
        <v>17</v>
      </c>
      <c r="G284" s="3">
        <v>8296050</v>
      </c>
      <c r="H284" s="4">
        <v>0.4</v>
      </c>
      <c r="I284" s="3">
        <v>48392.76</v>
      </c>
      <c r="J284" s="4">
        <v>1.48</v>
      </c>
      <c r="K284" s="3">
        <v>-8247657.2400000002</v>
      </c>
      <c r="L284" s="2">
        <v>-5451759.4783783704</v>
      </c>
      <c r="M284" s="2">
        <f t="shared" si="4"/>
        <v>-18172.531594594569</v>
      </c>
    </row>
    <row r="285" spans="1:13">
      <c r="A285" s="1">
        <v>284</v>
      </c>
      <c r="B285" s="2">
        <v>6700</v>
      </c>
      <c r="C285" s="2">
        <v>300</v>
      </c>
      <c r="D285" s="2">
        <v>2010000</v>
      </c>
      <c r="E285" s="2">
        <v>111675.6</v>
      </c>
      <c r="F285" s="3">
        <v>17</v>
      </c>
      <c r="G285" s="3">
        <v>8296050</v>
      </c>
      <c r="H285" s="4">
        <v>0.63</v>
      </c>
      <c r="I285" s="3">
        <v>70355.627999999997</v>
      </c>
      <c r="J285" s="4">
        <v>1.48</v>
      </c>
      <c r="K285" s="3">
        <v>-8225694.3719999902</v>
      </c>
      <c r="L285" s="2">
        <v>-5446226.0027027</v>
      </c>
      <c r="M285" s="2">
        <f t="shared" si="4"/>
        <v>-18154.086675675666</v>
      </c>
    </row>
    <row r="286" spans="1:13">
      <c r="A286" s="1">
        <v>285</v>
      </c>
      <c r="B286" s="2">
        <v>6700</v>
      </c>
      <c r="C286" s="2">
        <v>325</v>
      </c>
      <c r="D286" s="2">
        <v>2177500</v>
      </c>
      <c r="E286" s="2">
        <v>120981.9</v>
      </c>
      <c r="F286" s="3">
        <v>17</v>
      </c>
      <c r="G286" s="3">
        <v>8296050</v>
      </c>
      <c r="H286" s="4">
        <v>0.5</v>
      </c>
      <c r="I286" s="3">
        <v>60490.95</v>
      </c>
      <c r="J286" s="4">
        <v>1.48</v>
      </c>
      <c r="K286" s="3">
        <v>-8235559.0499999998</v>
      </c>
      <c r="L286" s="2">
        <v>-5443585.0256756702</v>
      </c>
      <c r="M286" s="2">
        <f t="shared" si="4"/>
        <v>-18145.283418918902</v>
      </c>
    </row>
    <row r="287" spans="1:13">
      <c r="A287" s="1">
        <v>286</v>
      </c>
      <c r="B287" s="2">
        <v>7700</v>
      </c>
      <c r="C287" s="2">
        <v>300</v>
      </c>
      <c r="D287" s="2">
        <v>2310000</v>
      </c>
      <c r="E287" s="2">
        <v>128343.6</v>
      </c>
      <c r="F287" s="3">
        <v>17</v>
      </c>
      <c r="G287" s="3">
        <v>8296050</v>
      </c>
      <c r="H287" s="4">
        <v>0.4</v>
      </c>
      <c r="I287" s="3">
        <v>51337.440000000002</v>
      </c>
      <c r="J287" s="4">
        <v>1.48</v>
      </c>
      <c r="K287" s="3">
        <v>-8244712.5599999996</v>
      </c>
      <c r="L287" s="2">
        <v>-5442408.1297297198</v>
      </c>
      <c r="M287" s="2">
        <f t="shared" si="4"/>
        <v>-18141.360432432401</v>
      </c>
    </row>
    <row r="288" spans="1:13">
      <c r="A288" s="1">
        <v>287</v>
      </c>
      <c r="B288" s="2">
        <v>6700</v>
      </c>
      <c r="C288" s="2">
        <v>300</v>
      </c>
      <c r="D288" s="2">
        <v>2010000</v>
      </c>
      <c r="E288" s="2">
        <v>111675.6</v>
      </c>
      <c r="F288" s="3">
        <v>17</v>
      </c>
      <c r="G288" s="3">
        <v>8296050</v>
      </c>
      <c r="H288" s="4">
        <v>0.75</v>
      </c>
      <c r="I288" s="3">
        <v>83756.7</v>
      </c>
      <c r="J288" s="4">
        <v>1.48</v>
      </c>
      <c r="K288" s="3">
        <v>-8212293.2999999998</v>
      </c>
      <c r="L288" s="2">
        <v>-5437171.2243243204</v>
      </c>
      <c r="M288" s="2">
        <f t="shared" si="4"/>
        <v>-18123.904081081069</v>
      </c>
    </row>
    <row r="289" spans="1:13">
      <c r="A289" s="1">
        <v>288</v>
      </c>
      <c r="B289" s="2">
        <v>7700</v>
      </c>
      <c r="C289" s="2">
        <v>300</v>
      </c>
      <c r="D289" s="2">
        <v>2310000</v>
      </c>
      <c r="E289" s="2">
        <v>128343.6</v>
      </c>
      <c r="F289" s="3">
        <v>17</v>
      </c>
      <c r="G289" s="3">
        <v>8296050</v>
      </c>
      <c r="H289" s="4">
        <v>0.5</v>
      </c>
      <c r="I289" s="3">
        <v>64171.8</v>
      </c>
      <c r="J289" s="4">
        <v>1.48</v>
      </c>
      <c r="K289" s="3">
        <v>-8231878.2000000002</v>
      </c>
      <c r="L289" s="2">
        <v>-5433736.2648648601</v>
      </c>
      <c r="M289" s="2">
        <f t="shared" si="4"/>
        <v>-18112.4542162162</v>
      </c>
    </row>
    <row r="290" spans="1:13">
      <c r="A290" s="1">
        <v>289</v>
      </c>
      <c r="B290" s="2">
        <v>6700</v>
      </c>
      <c r="C290" s="2">
        <v>325</v>
      </c>
      <c r="D290" s="2">
        <v>2177500</v>
      </c>
      <c r="E290" s="2">
        <v>120981.9</v>
      </c>
      <c r="F290" s="3">
        <v>17</v>
      </c>
      <c r="G290" s="3">
        <v>8296050</v>
      </c>
      <c r="H290" s="4">
        <v>0.63</v>
      </c>
      <c r="I290" s="3">
        <v>76218.596999999994</v>
      </c>
      <c r="J290" s="4">
        <v>1.48</v>
      </c>
      <c r="K290" s="3">
        <v>-8219831.4029999999</v>
      </c>
      <c r="L290" s="2">
        <v>-5432958.2371621598</v>
      </c>
      <c r="M290" s="2">
        <f t="shared" si="4"/>
        <v>-18109.860790540533</v>
      </c>
    </row>
    <row r="291" spans="1:13">
      <c r="A291" s="1">
        <v>290</v>
      </c>
      <c r="B291" s="2">
        <v>6700</v>
      </c>
      <c r="C291" s="2">
        <v>300</v>
      </c>
      <c r="D291" s="2">
        <v>2010000</v>
      </c>
      <c r="E291" s="2">
        <v>111675.6</v>
      </c>
      <c r="F291" s="3">
        <v>21</v>
      </c>
      <c r="G291" s="3">
        <v>12296050</v>
      </c>
      <c r="H291" s="4">
        <v>0.4</v>
      </c>
      <c r="I291" s="3">
        <v>44670.239999999998</v>
      </c>
      <c r="J291" s="4">
        <v>2.21</v>
      </c>
      <c r="K291" s="3">
        <v>-12251379.76</v>
      </c>
      <c r="L291" s="2">
        <v>-5431935.1511312202</v>
      </c>
      <c r="M291" s="2">
        <f t="shared" si="4"/>
        <v>-18106.450503770735</v>
      </c>
    </row>
    <row r="292" spans="1:13">
      <c r="A292" s="1">
        <v>291</v>
      </c>
      <c r="B292" s="2">
        <v>7700</v>
      </c>
      <c r="C292" s="2">
        <v>325</v>
      </c>
      <c r="D292" s="2">
        <v>2502500</v>
      </c>
      <c r="E292" s="2">
        <v>139038.9</v>
      </c>
      <c r="F292" s="3">
        <v>17</v>
      </c>
      <c r="G292" s="3">
        <v>8296050</v>
      </c>
      <c r="H292" s="4">
        <v>0.4</v>
      </c>
      <c r="I292" s="3">
        <v>55615.56</v>
      </c>
      <c r="J292" s="4">
        <v>1.48</v>
      </c>
      <c r="K292" s="3">
        <v>-8240434.4399999902</v>
      </c>
      <c r="L292" s="2">
        <v>-5428822.2081081001</v>
      </c>
      <c r="M292" s="2">
        <f t="shared" si="4"/>
        <v>-18096.074027027</v>
      </c>
    </row>
    <row r="293" spans="1:13">
      <c r="A293" s="1">
        <v>292</v>
      </c>
      <c r="B293" s="2">
        <v>6700</v>
      </c>
      <c r="C293" s="2">
        <v>300</v>
      </c>
      <c r="D293" s="2">
        <v>2010000</v>
      </c>
      <c r="E293" s="2">
        <v>111675.6</v>
      </c>
      <c r="F293" s="3">
        <v>21</v>
      </c>
      <c r="G293" s="3">
        <v>12296050</v>
      </c>
      <c r="H293" s="4">
        <v>0.5</v>
      </c>
      <c r="I293" s="3">
        <v>55837.8</v>
      </c>
      <c r="J293" s="4">
        <v>2.21</v>
      </c>
      <c r="K293" s="3">
        <v>-12240212.199999999</v>
      </c>
      <c r="L293" s="2">
        <v>-5426881.9565610802</v>
      </c>
      <c r="M293" s="2">
        <f t="shared" si="4"/>
        <v>-18089.606521870268</v>
      </c>
    </row>
    <row r="294" spans="1:13">
      <c r="A294" s="1">
        <v>293</v>
      </c>
      <c r="B294" s="2">
        <v>6700</v>
      </c>
      <c r="C294" s="2">
        <v>325</v>
      </c>
      <c r="D294" s="2">
        <v>2177500</v>
      </c>
      <c r="E294" s="2">
        <v>120981.9</v>
      </c>
      <c r="F294" s="3">
        <v>17</v>
      </c>
      <c r="G294" s="3">
        <v>8296050</v>
      </c>
      <c r="H294" s="4">
        <v>0.75</v>
      </c>
      <c r="I294" s="3">
        <v>90736.425000000003</v>
      </c>
      <c r="J294" s="4">
        <v>1.48</v>
      </c>
      <c r="K294" s="3">
        <v>-8205313.5750000002</v>
      </c>
      <c r="L294" s="2">
        <v>-5423148.8939189101</v>
      </c>
      <c r="M294" s="2">
        <f t="shared" si="4"/>
        <v>-18077.162979729699</v>
      </c>
    </row>
    <row r="295" spans="1:13">
      <c r="A295" s="1">
        <v>294</v>
      </c>
      <c r="B295" s="2">
        <v>7700</v>
      </c>
      <c r="C295" s="2">
        <v>300</v>
      </c>
      <c r="D295" s="2">
        <v>2310000</v>
      </c>
      <c r="E295" s="2">
        <v>128343.6</v>
      </c>
      <c r="F295" s="3">
        <v>17</v>
      </c>
      <c r="G295" s="3">
        <v>8296050</v>
      </c>
      <c r="H295" s="4">
        <v>0.63</v>
      </c>
      <c r="I295" s="3">
        <v>80856.467999999993</v>
      </c>
      <c r="J295" s="4">
        <v>1.48</v>
      </c>
      <c r="K295" s="3">
        <v>-8215193.5319999997</v>
      </c>
      <c r="L295" s="2">
        <v>-5422462.8405405302</v>
      </c>
      <c r="M295" s="2">
        <f t="shared" si="4"/>
        <v>-18074.876135135102</v>
      </c>
    </row>
    <row r="296" spans="1:13">
      <c r="A296" s="1">
        <v>295</v>
      </c>
      <c r="B296" s="2">
        <v>6700</v>
      </c>
      <c r="C296" s="2">
        <v>325</v>
      </c>
      <c r="D296" s="2">
        <v>2177500</v>
      </c>
      <c r="E296" s="2">
        <v>120981.9</v>
      </c>
      <c r="F296" s="3">
        <v>21</v>
      </c>
      <c r="G296" s="3">
        <v>12296050</v>
      </c>
      <c r="H296" s="4">
        <v>0.4</v>
      </c>
      <c r="I296" s="3">
        <v>48392.76</v>
      </c>
      <c r="J296" s="4">
        <v>2.21</v>
      </c>
      <c r="K296" s="3">
        <v>-12247657.24</v>
      </c>
      <c r="L296" s="2">
        <v>-5420944.45294117</v>
      </c>
      <c r="M296" s="2">
        <f t="shared" si="4"/>
        <v>-18069.814843137232</v>
      </c>
    </row>
    <row r="297" spans="1:13">
      <c r="A297" s="1">
        <v>296</v>
      </c>
      <c r="B297" s="2">
        <v>6700</v>
      </c>
      <c r="C297" s="2">
        <v>300</v>
      </c>
      <c r="D297" s="2">
        <v>2010000</v>
      </c>
      <c r="E297" s="2">
        <v>111675.6</v>
      </c>
      <c r="F297" s="3">
        <v>21</v>
      </c>
      <c r="G297" s="3">
        <v>12296050</v>
      </c>
      <c r="H297" s="4">
        <v>0.63</v>
      </c>
      <c r="I297" s="3">
        <v>70355.627999999997</v>
      </c>
      <c r="J297" s="4">
        <v>2.21</v>
      </c>
      <c r="K297" s="3">
        <v>-12225694.372</v>
      </c>
      <c r="L297" s="2">
        <v>-5420312.8036198998</v>
      </c>
      <c r="M297" s="2">
        <f t="shared" si="4"/>
        <v>-18067.709345399668</v>
      </c>
    </row>
    <row r="298" spans="1:13">
      <c r="A298" s="1">
        <v>297</v>
      </c>
      <c r="B298" s="2">
        <v>7700</v>
      </c>
      <c r="C298" s="2">
        <v>325</v>
      </c>
      <c r="D298" s="2">
        <v>2502500</v>
      </c>
      <c r="E298" s="2">
        <v>139038.9</v>
      </c>
      <c r="F298" s="3">
        <v>17</v>
      </c>
      <c r="G298" s="3">
        <v>8296050</v>
      </c>
      <c r="H298" s="4">
        <v>0.5</v>
      </c>
      <c r="I298" s="3">
        <v>69519.45</v>
      </c>
      <c r="J298" s="4">
        <v>1.48</v>
      </c>
      <c r="K298" s="3">
        <v>-8226530.5499999998</v>
      </c>
      <c r="L298" s="2">
        <v>-5419427.6878378298</v>
      </c>
      <c r="M298" s="2">
        <f t="shared" si="4"/>
        <v>-18064.758959459432</v>
      </c>
    </row>
    <row r="299" spans="1:13">
      <c r="A299" s="1">
        <v>298</v>
      </c>
      <c r="B299" s="2">
        <v>6700</v>
      </c>
      <c r="C299" s="2">
        <v>325</v>
      </c>
      <c r="D299" s="2">
        <v>2177500</v>
      </c>
      <c r="E299" s="2">
        <v>120981.9</v>
      </c>
      <c r="F299" s="3">
        <v>21</v>
      </c>
      <c r="G299" s="3">
        <v>12296050</v>
      </c>
      <c r="H299" s="4">
        <v>0.5</v>
      </c>
      <c r="I299" s="3">
        <v>60490.95</v>
      </c>
      <c r="J299" s="4">
        <v>2.21</v>
      </c>
      <c r="K299" s="3">
        <v>-12235559.050000001</v>
      </c>
      <c r="L299" s="2">
        <v>-5415470.1588235199</v>
      </c>
      <c r="M299" s="2">
        <f t="shared" si="4"/>
        <v>-18051.567196078398</v>
      </c>
    </row>
    <row r="300" spans="1:13">
      <c r="A300" s="1">
        <v>299</v>
      </c>
      <c r="B300" s="2">
        <v>6700</v>
      </c>
      <c r="C300" s="2">
        <v>300</v>
      </c>
      <c r="D300" s="2">
        <v>2010000</v>
      </c>
      <c r="E300" s="2">
        <v>111675.6</v>
      </c>
      <c r="F300" s="3">
        <v>21</v>
      </c>
      <c r="G300" s="3">
        <v>12296050</v>
      </c>
      <c r="H300" s="4">
        <v>0.75</v>
      </c>
      <c r="I300" s="3">
        <v>83756.7</v>
      </c>
      <c r="J300" s="4">
        <v>2.21</v>
      </c>
      <c r="K300" s="3">
        <v>-12212293.300000001</v>
      </c>
      <c r="L300" s="2">
        <v>-5414248.97013574</v>
      </c>
      <c r="M300" s="2">
        <f t="shared" si="4"/>
        <v>-18047.496567119135</v>
      </c>
    </row>
    <row r="301" spans="1:13">
      <c r="A301" s="1">
        <v>300</v>
      </c>
      <c r="B301" s="2">
        <v>7700</v>
      </c>
      <c r="C301" s="2">
        <v>300</v>
      </c>
      <c r="D301" s="2">
        <v>2310000</v>
      </c>
      <c r="E301" s="2">
        <v>128343.6</v>
      </c>
      <c r="F301" s="3">
        <v>21</v>
      </c>
      <c r="G301" s="3">
        <v>12296050</v>
      </c>
      <c r="H301" s="4">
        <v>0.4</v>
      </c>
      <c r="I301" s="3">
        <v>51337.440000000002</v>
      </c>
      <c r="J301" s="4">
        <v>2.21</v>
      </c>
      <c r="K301" s="3">
        <v>-12244712.560000001</v>
      </c>
      <c r="L301" s="2">
        <v>-5412250.3185520303</v>
      </c>
      <c r="M301" s="2">
        <f t="shared" si="4"/>
        <v>-18040.834395173435</v>
      </c>
    </row>
    <row r="302" spans="1:13">
      <c r="A302" s="1">
        <v>301</v>
      </c>
      <c r="B302" s="2">
        <v>7700</v>
      </c>
      <c r="C302" s="2">
        <v>300</v>
      </c>
      <c r="D302" s="2">
        <v>2310000</v>
      </c>
      <c r="E302" s="2">
        <v>128343.6</v>
      </c>
      <c r="F302" s="3">
        <v>17</v>
      </c>
      <c r="G302" s="3">
        <v>8296050</v>
      </c>
      <c r="H302" s="4">
        <v>0.75</v>
      </c>
      <c r="I302" s="3">
        <v>96257.700000000099</v>
      </c>
      <c r="J302" s="4">
        <v>1.48</v>
      </c>
      <c r="K302" s="3">
        <v>-8199792.2999999998</v>
      </c>
      <c r="L302" s="2">
        <v>-5412056.6027026996</v>
      </c>
      <c r="M302" s="2">
        <f t="shared" si="4"/>
        <v>-18040.188675675665</v>
      </c>
    </row>
    <row r="303" spans="1:13">
      <c r="A303" s="1">
        <v>302</v>
      </c>
      <c r="B303" s="2">
        <v>6700</v>
      </c>
      <c r="C303" s="2">
        <v>325</v>
      </c>
      <c r="D303" s="2">
        <v>2177500</v>
      </c>
      <c r="E303" s="2">
        <v>120981.9</v>
      </c>
      <c r="F303" s="3">
        <v>21</v>
      </c>
      <c r="G303" s="3">
        <v>12296050</v>
      </c>
      <c r="H303" s="4">
        <v>0.63</v>
      </c>
      <c r="I303" s="3">
        <v>76218.596999999994</v>
      </c>
      <c r="J303" s="4">
        <v>2.21</v>
      </c>
      <c r="K303" s="3">
        <v>-12219831.403000001</v>
      </c>
      <c r="L303" s="2">
        <v>-5408353.57647058</v>
      </c>
      <c r="M303" s="2">
        <f t="shared" si="4"/>
        <v>-18027.845254901935</v>
      </c>
    </row>
    <row r="304" spans="1:13">
      <c r="A304" s="1">
        <v>303</v>
      </c>
      <c r="B304" s="2">
        <v>7700</v>
      </c>
      <c r="C304" s="2">
        <v>325</v>
      </c>
      <c r="D304" s="2">
        <v>2502500</v>
      </c>
      <c r="E304" s="2">
        <v>139038.9</v>
      </c>
      <c r="F304" s="3">
        <v>17</v>
      </c>
      <c r="G304" s="3">
        <v>8296050</v>
      </c>
      <c r="H304" s="4">
        <v>0.63</v>
      </c>
      <c r="I304" s="3">
        <v>87594.506999999998</v>
      </c>
      <c r="J304" s="4">
        <v>1.48</v>
      </c>
      <c r="K304" s="3">
        <v>-8208455.4929999998</v>
      </c>
      <c r="L304" s="2">
        <v>-5407214.8114864798</v>
      </c>
      <c r="M304" s="2">
        <f t="shared" si="4"/>
        <v>-18024.049371621601</v>
      </c>
    </row>
    <row r="305" spans="1:13">
      <c r="A305" s="1">
        <v>304</v>
      </c>
      <c r="B305" s="2">
        <v>7700</v>
      </c>
      <c r="C305" s="2">
        <v>300</v>
      </c>
      <c r="D305" s="2">
        <v>2310000</v>
      </c>
      <c r="E305" s="2">
        <v>128343.6</v>
      </c>
      <c r="F305" s="3">
        <v>21</v>
      </c>
      <c r="G305" s="3">
        <v>12296050</v>
      </c>
      <c r="H305" s="4">
        <v>0.5</v>
      </c>
      <c r="I305" s="3">
        <v>64171.8</v>
      </c>
      <c r="J305" s="4">
        <v>2.21</v>
      </c>
      <c r="K305" s="3">
        <v>-12231878.199999999</v>
      </c>
      <c r="L305" s="2">
        <v>-5406442.9158370998</v>
      </c>
      <c r="M305" s="2">
        <f t="shared" si="4"/>
        <v>-18021.476386123664</v>
      </c>
    </row>
    <row r="306" spans="1:13">
      <c r="A306" s="1">
        <v>305</v>
      </c>
      <c r="B306" s="2">
        <v>6700</v>
      </c>
      <c r="C306" s="2">
        <v>325</v>
      </c>
      <c r="D306" s="2">
        <v>2177500</v>
      </c>
      <c r="E306" s="2">
        <v>120981.9</v>
      </c>
      <c r="F306" s="3">
        <v>21</v>
      </c>
      <c r="G306" s="3">
        <v>12296050</v>
      </c>
      <c r="H306" s="4">
        <v>0.75</v>
      </c>
      <c r="I306" s="3">
        <v>90736.425000000003</v>
      </c>
      <c r="J306" s="4">
        <v>2.21</v>
      </c>
      <c r="K306" s="3">
        <v>-12205313.574999999</v>
      </c>
      <c r="L306" s="2">
        <v>-5401784.4235294098</v>
      </c>
      <c r="M306" s="2">
        <f t="shared" si="4"/>
        <v>-18005.948078431367</v>
      </c>
    </row>
    <row r="307" spans="1:13">
      <c r="A307" s="1">
        <v>306</v>
      </c>
      <c r="B307" s="2">
        <v>7700</v>
      </c>
      <c r="C307" s="2">
        <v>325</v>
      </c>
      <c r="D307" s="2">
        <v>2502500</v>
      </c>
      <c r="E307" s="2">
        <v>139038.9</v>
      </c>
      <c r="F307" s="3">
        <v>21</v>
      </c>
      <c r="G307" s="3">
        <v>12296050</v>
      </c>
      <c r="H307" s="4">
        <v>0.4</v>
      </c>
      <c r="I307" s="3">
        <v>55615.56</v>
      </c>
      <c r="J307" s="4">
        <v>2.21</v>
      </c>
      <c r="K307" s="3">
        <v>-12240434.439999999</v>
      </c>
      <c r="L307" s="2">
        <v>-5399619.2176470496</v>
      </c>
      <c r="M307" s="2">
        <f t="shared" si="4"/>
        <v>-17998.730725490164</v>
      </c>
    </row>
    <row r="308" spans="1:13">
      <c r="A308" s="1">
        <v>307</v>
      </c>
      <c r="B308" s="2">
        <v>7700</v>
      </c>
      <c r="C308" s="2">
        <v>300</v>
      </c>
      <c r="D308" s="2">
        <v>2310000</v>
      </c>
      <c r="E308" s="2">
        <v>128343.6</v>
      </c>
      <c r="F308" s="3">
        <v>21</v>
      </c>
      <c r="G308" s="3">
        <v>12296050</v>
      </c>
      <c r="H308" s="4">
        <v>0.63</v>
      </c>
      <c r="I308" s="3">
        <v>80856.467999999993</v>
      </c>
      <c r="J308" s="4">
        <v>2.21</v>
      </c>
      <c r="K308" s="3">
        <v>-12215193.532</v>
      </c>
      <c r="L308" s="2">
        <v>-5398893.2923076898</v>
      </c>
      <c r="M308" s="2">
        <f t="shared" si="4"/>
        <v>-17996.310974358967</v>
      </c>
    </row>
    <row r="309" spans="1:13">
      <c r="A309" s="1">
        <v>308</v>
      </c>
      <c r="B309" s="2">
        <v>7700</v>
      </c>
      <c r="C309" s="2">
        <v>325</v>
      </c>
      <c r="D309" s="2">
        <v>2502500</v>
      </c>
      <c r="E309" s="2">
        <v>139038.9</v>
      </c>
      <c r="F309" s="3">
        <v>17</v>
      </c>
      <c r="G309" s="3">
        <v>8296050</v>
      </c>
      <c r="H309" s="4">
        <v>0.75</v>
      </c>
      <c r="I309" s="3">
        <v>104279.175</v>
      </c>
      <c r="J309" s="4">
        <v>1.48</v>
      </c>
      <c r="K309" s="3">
        <v>-8191770.8250000002</v>
      </c>
      <c r="L309" s="2">
        <v>-5395941.3871621601</v>
      </c>
      <c r="M309" s="2">
        <f t="shared" si="4"/>
        <v>-17986.471290540532</v>
      </c>
    </row>
    <row r="310" spans="1:13">
      <c r="A310" s="1">
        <v>309</v>
      </c>
      <c r="B310" s="2">
        <v>7700</v>
      </c>
      <c r="C310" s="2">
        <v>325</v>
      </c>
      <c r="D310" s="2">
        <v>2502500</v>
      </c>
      <c r="E310" s="2">
        <v>139038.9</v>
      </c>
      <c r="F310" s="3">
        <v>21</v>
      </c>
      <c r="G310" s="3">
        <v>12296050</v>
      </c>
      <c r="H310" s="4">
        <v>0.5</v>
      </c>
      <c r="I310" s="3">
        <v>69519.45</v>
      </c>
      <c r="J310" s="4">
        <v>2.21</v>
      </c>
      <c r="K310" s="3">
        <v>-12226530.550000001</v>
      </c>
      <c r="L310" s="2">
        <v>-5393327.8647058802</v>
      </c>
      <c r="M310" s="2">
        <f t="shared" si="4"/>
        <v>-17977.7595490196</v>
      </c>
    </row>
    <row r="311" spans="1:13">
      <c r="A311" s="1">
        <v>310</v>
      </c>
      <c r="B311" s="2">
        <v>7700</v>
      </c>
      <c r="C311" s="2">
        <v>300</v>
      </c>
      <c r="D311" s="2">
        <v>2310000</v>
      </c>
      <c r="E311" s="2">
        <v>128343.6</v>
      </c>
      <c r="F311" s="3">
        <v>21</v>
      </c>
      <c r="G311" s="3">
        <v>12296050</v>
      </c>
      <c r="H311" s="4">
        <v>0.75</v>
      </c>
      <c r="I311" s="3">
        <v>96257.700000000099</v>
      </c>
      <c r="J311" s="4">
        <v>2.21</v>
      </c>
      <c r="K311" s="3">
        <v>-12199792.300000001</v>
      </c>
      <c r="L311" s="2">
        <v>-5391924.4090497699</v>
      </c>
      <c r="M311" s="2">
        <f t="shared" si="4"/>
        <v>-17973.081363499234</v>
      </c>
    </row>
    <row r="312" spans="1:13">
      <c r="A312" s="1">
        <v>311</v>
      </c>
      <c r="B312" s="2">
        <v>7700</v>
      </c>
      <c r="C312" s="2">
        <v>325</v>
      </c>
      <c r="D312" s="2">
        <v>2502500</v>
      </c>
      <c r="E312" s="2">
        <v>139038.9</v>
      </c>
      <c r="F312" s="3">
        <v>21</v>
      </c>
      <c r="G312" s="3">
        <v>12296050</v>
      </c>
      <c r="H312" s="4">
        <v>0.63</v>
      </c>
      <c r="I312" s="3">
        <v>87594.506999999998</v>
      </c>
      <c r="J312" s="4">
        <v>2.21</v>
      </c>
      <c r="K312" s="3">
        <v>-12208455.493000001</v>
      </c>
      <c r="L312" s="2">
        <v>-5385149.1058823504</v>
      </c>
      <c r="M312" s="2">
        <f t="shared" si="4"/>
        <v>-17950.497019607836</v>
      </c>
    </row>
    <row r="313" spans="1:13">
      <c r="A313" s="1">
        <v>312</v>
      </c>
      <c r="B313" s="2">
        <v>7700</v>
      </c>
      <c r="C313" s="2">
        <v>325</v>
      </c>
      <c r="D313" s="2">
        <v>2502500</v>
      </c>
      <c r="E313" s="2">
        <v>139038.9</v>
      </c>
      <c r="F313" s="3">
        <v>21</v>
      </c>
      <c r="G313" s="3">
        <v>12296050</v>
      </c>
      <c r="H313" s="4">
        <v>0.75</v>
      </c>
      <c r="I313" s="3">
        <v>104279.175</v>
      </c>
      <c r="J313" s="4">
        <v>2.21</v>
      </c>
      <c r="K313" s="3">
        <v>-12191770.824999999</v>
      </c>
      <c r="L313" s="2">
        <v>-5377599.4823529404</v>
      </c>
      <c r="M313" s="2">
        <f t="shared" si="4"/>
        <v>-17925.331607843134</v>
      </c>
    </row>
    <row r="314" spans="1:13">
      <c r="A314" s="1">
        <v>313</v>
      </c>
      <c r="B314" s="2">
        <v>12000</v>
      </c>
      <c r="C314" s="2">
        <v>300</v>
      </c>
      <c r="D314" s="2">
        <v>3600000</v>
      </c>
      <c r="E314" s="2">
        <v>200016</v>
      </c>
      <c r="F314" s="3">
        <v>17</v>
      </c>
      <c r="G314" s="3">
        <v>8296050</v>
      </c>
      <c r="H314" s="4">
        <v>0.4</v>
      </c>
      <c r="I314" s="3">
        <v>80006.399999999994</v>
      </c>
      <c r="J314" s="4">
        <v>1.48</v>
      </c>
      <c r="K314" s="3">
        <v>-8216043.5999999996</v>
      </c>
      <c r="L314" s="2">
        <v>-5351364.81081081</v>
      </c>
      <c r="M314" s="2">
        <f t="shared" si="4"/>
        <v>-17837.8827027027</v>
      </c>
    </row>
    <row r="315" spans="1:13">
      <c r="A315" s="1">
        <v>314</v>
      </c>
      <c r="B315" s="2">
        <v>12000</v>
      </c>
      <c r="C315" s="2">
        <v>300</v>
      </c>
      <c r="D315" s="2">
        <v>3600000</v>
      </c>
      <c r="E315" s="2">
        <v>200016</v>
      </c>
      <c r="F315" s="3">
        <v>17</v>
      </c>
      <c r="G315" s="3">
        <v>8296050</v>
      </c>
      <c r="H315" s="4">
        <v>0.5</v>
      </c>
      <c r="I315" s="3">
        <v>100008</v>
      </c>
      <c r="J315" s="4">
        <v>1.48</v>
      </c>
      <c r="K315" s="3">
        <v>-8196042</v>
      </c>
      <c r="L315" s="2">
        <v>-5337850.2162162103</v>
      </c>
      <c r="M315" s="2">
        <f t="shared" si="4"/>
        <v>-17792.834054054034</v>
      </c>
    </row>
    <row r="316" spans="1:13">
      <c r="A316" s="1">
        <v>315</v>
      </c>
      <c r="B316" s="2">
        <v>12000</v>
      </c>
      <c r="C316" s="2">
        <v>325</v>
      </c>
      <c r="D316" s="2">
        <v>3900000</v>
      </c>
      <c r="E316" s="2">
        <v>216684</v>
      </c>
      <c r="F316" s="3">
        <v>17</v>
      </c>
      <c r="G316" s="3">
        <v>8296050</v>
      </c>
      <c r="H316" s="4">
        <v>0.4</v>
      </c>
      <c r="I316" s="3">
        <v>86673.600000000093</v>
      </c>
      <c r="J316" s="4">
        <v>1.48</v>
      </c>
      <c r="K316" s="3">
        <v>-8209376.4000000004</v>
      </c>
      <c r="L316" s="2">
        <v>-5330191.94594594</v>
      </c>
      <c r="M316" s="2">
        <f t="shared" si="4"/>
        <v>-17767.306486486468</v>
      </c>
    </row>
    <row r="317" spans="1:13">
      <c r="A317" s="1">
        <v>316</v>
      </c>
      <c r="B317" s="2">
        <v>12000</v>
      </c>
      <c r="C317" s="2">
        <v>300</v>
      </c>
      <c r="D317" s="2">
        <v>3600000</v>
      </c>
      <c r="E317" s="2">
        <v>200016</v>
      </c>
      <c r="F317" s="3">
        <v>21</v>
      </c>
      <c r="G317" s="3">
        <v>12296050</v>
      </c>
      <c r="H317" s="4">
        <v>0.4</v>
      </c>
      <c r="I317" s="3">
        <v>80006.399999999994</v>
      </c>
      <c r="J317" s="4">
        <v>2.21</v>
      </c>
      <c r="K317" s="3">
        <v>-12216043.6</v>
      </c>
      <c r="L317" s="2">
        <v>-5327605.5384615296</v>
      </c>
      <c r="M317" s="2">
        <f t="shared" si="4"/>
        <v>-17758.685128205099</v>
      </c>
    </row>
    <row r="318" spans="1:13">
      <c r="A318" s="1">
        <v>317</v>
      </c>
      <c r="B318" s="2">
        <v>12000</v>
      </c>
      <c r="C318" s="2">
        <v>300</v>
      </c>
      <c r="D318" s="2">
        <v>3600000</v>
      </c>
      <c r="E318" s="2">
        <v>200016</v>
      </c>
      <c r="F318" s="3">
        <v>17</v>
      </c>
      <c r="G318" s="3">
        <v>8296050</v>
      </c>
      <c r="H318" s="4">
        <v>0.63</v>
      </c>
      <c r="I318" s="3">
        <v>126010.08</v>
      </c>
      <c r="J318" s="4">
        <v>1.48</v>
      </c>
      <c r="K318" s="3">
        <v>-8170039.9199999999</v>
      </c>
      <c r="L318" s="2">
        <v>-5320281.2432432398</v>
      </c>
      <c r="M318" s="2">
        <f t="shared" si="4"/>
        <v>-17734.270810810798</v>
      </c>
    </row>
    <row r="319" spans="1:13">
      <c r="A319" s="1">
        <v>318</v>
      </c>
      <c r="B319" s="2">
        <v>12000</v>
      </c>
      <c r="C319" s="2">
        <v>300</v>
      </c>
      <c r="D319" s="2">
        <v>3600000</v>
      </c>
      <c r="E319" s="2">
        <v>200016</v>
      </c>
      <c r="F319" s="3">
        <v>21</v>
      </c>
      <c r="G319" s="3">
        <v>12296050</v>
      </c>
      <c r="H319" s="4">
        <v>0.5</v>
      </c>
      <c r="I319" s="3">
        <v>100008</v>
      </c>
      <c r="J319" s="4">
        <v>2.21</v>
      </c>
      <c r="K319" s="3">
        <v>-12196042</v>
      </c>
      <c r="L319" s="2">
        <v>-5318555.0407239804</v>
      </c>
      <c r="M319" s="2">
        <f t="shared" si="4"/>
        <v>-17728.516802413269</v>
      </c>
    </row>
    <row r="320" spans="1:13">
      <c r="A320" s="1">
        <v>319</v>
      </c>
      <c r="B320" s="2">
        <v>12000</v>
      </c>
      <c r="C320" s="2">
        <v>325</v>
      </c>
      <c r="D320" s="2">
        <v>3900000</v>
      </c>
      <c r="E320" s="2">
        <v>216684</v>
      </c>
      <c r="F320" s="3">
        <v>17</v>
      </c>
      <c r="G320" s="3">
        <v>8296050</v>
      </c>
      <c r="H320" s="4">
        <v>0.5</v>
      </c>
      <c r="I320" s="3">
        <v>108342</v>
      </c>
      <c r="J320" s="4">
        <v>1.48</v>
      </c>
      <c r="K320" s="3">
        <v>-8187708</v>
      </c>
      <c r="L320" s="2">
        <v>-5315551.13513513</v>
      </c>
      <c r="M320" s="2">
        <f t="shared" si="4"/>
        <v>-17718.503783783766</v>
      </c>
    </row>
    <row r="321" spans="1:13">
      <c r="A321" s="1">
        <v>320</v>
      </c>
      <c r="B321" s="2">
        <v>12000</v>
      </c>
      <c r="C321" s="2">
        <v>325</v>
      </c>
      <c r="D321" s="2">
        <v>3900000</v>
      </c>
      <c r="E321" s="2">
        <v>216684</v>
      </c>
      <c r="F321" s="3">
        <v>21</v>
      </c>
      <c r="G321" s="3">
        <v>12296050</v>
      </c>
      <c r="H321" s="4">
        <v>0.4</v>
      </c>
      <c r="I321" s="3">
        <v>86673.600000000093</v>
      </c>
      <c r="J321" s="4">
        <v>2.21</v>
      </c>
      <c r="K321" s="3">
        <v>-12209376.4</v>
      </c>
      <c r="L321" s="2">
        <v>-5307920.70588235</v>
      </c>
      <c r="M321" s="2">
        <f t="shared" si="4"/>
        <v>-17693.069019607832</v>
      </c>
    </row>
    <row r="322" spans="1:13">
      <c r="A322" s="1">
        <v>321</v>
      </c>
      <c r="B322" s="2">
        <v>12000</v>
      </c>
      <c r="C322" s="2">
        <v>300</v>
      </c>
      <c r="D322" s="2">
        <v>3600000</v>
      </c>
      <c r="E322" s="2">
        <v>200016</v>
      </c>
      <c r="F322" s="3">
        <v>21</v>
      </c>
      <c r="G322" s="3">
        <v>12296050</v>
      </c>
      <c r="H322" s="4">
        <v>0.63</v>
      </c>
      <c r="I322" s="3">
        <v>126010.08</v>
      </c>
      <c r="J322" s="4">
        <v>2.21</v>
      </c>
      <c r="K322" s="3">
        <v>-12170039.92</v>
      </c>
      <c r="L322" s="2">
        <v>-5306789.3936651498</v>
      </c>
      <c r="M322" s="2">
        <f t="shared" si="4"/>
        <v>-17689.297978883831</v>
      </c>
    </row>
    <row r="323" spans="1:13">
      <c r="A323" s="1">
        <v>322</v>
      </c>
      <c r="B323" s="2">
        <v>12000</v>
      </c>
      <c r="C323" s="2">
        <v>300</v>
      </c>
      <c r="D323" s="2">
        <v>3600000</v>
      </c>
      <c r="E323" s="2">
        <v>200016</v>
      </c>
      <c r="F323" s="3">
        <v>17</v>
      </c>
      <c r="G323" s="3">
        <v>8296050</v>
      </c>
      <c r="H323" s="4">
        <v>0.75</v>
      </c>
      <c r="I323" s="3">
        <v>150012</v>
      </c>
      <c r="J323" s="4">
        <v>1.48</v>
      </c>
      <c r="K323" s="3">
        <v>-8146038</v>
      </c>
      <c r="L323" s="2">
        <v>-5304063.7297297297</v>
      </c>
      <c r="M323" s="2">
        <f t="shared" ref="M323:M386" si="5">L323/300</f>
        <v>-17680.212432432432</v>
      </c>
    </row>
    <row r="324" spans="1:13">
      <c r="A324" s="1">
        <v>323</v>
      </c>
      <c r="B324" s="2">
        <v>12000</v>
      </c>
      <c r="C324" s="2">
        <v>325</v>
      </c>
      <c r="D324" s="2">
        <v>3900000</v>
      </c>
      <c r="E324" s="2">
        <v>216684</v>
      </c>
      <c r="F324" s="3">
        <v>21</v>
      </c>
      <c r="G324" s="3">
        <v>12296050</v>
      </c>
      <c r="H324" s="4">
        <v>0.5</v>
      </c>
      <c r="I324" s="3">
        <v>108342</v>
      </c>
      <c r="J324" s="4">
        <v>2.21</v>
      </c>
      <c r="K324" s="3">
        <v>-12187708</v>
      </c>
      <c r="L324" s="2">
        <v>-5298116</v>
      </c>
      <c r="M324" s="2">
        <f t="shared" si="5"/>
        <v>-17660.386666666665</v>
      </c>
    </row>
    <row r="325" spans="1:13">
      <c r="A325" s="1">
        <v>324</v>
      </c>
      <c r="B325" s="2">
        <v>12000</v>
      </c>
      <c r="C325" s="2">
        <v>325</v>
      </c>
      <c r="D325" s="2">
        <v>3900000</v>
      </c>
      <c r="E325" s="2">
        <v>216684</v>
      </c>
      <c r="F325" s="3">
        <v>17</v>
      </c>
      <c r="G325" s="3">
        <v>8296050</v>
      </c>
      <c r="H325" s="4">
        <v>0.63</v>
      </c>
      <c r="I325" s="3">
        <v>136510.92000000001</v>
      </c>
      <c r="J325" s="4">
        <v>1.48</v>
      </c>
      <c r="K325" s="3">
        <v>-8159539.0800000001</v>
      </c>
      <c r="L325" s="2">
        <v>-5296518.0810810803</v>
      </c>
      <c r="M325" s="2">
        <f t="shared" si="5"/>
        <v>-17655.060270270267</v>
      </c>
    </row>
    <row r="326" spans="1:13">
      <c r="A326" s="1">
        <v>325</v>
      </c>
      <c r="B326" s="2">
        <v>12000</v>
      </c>
      <c r="C326" s="2">
        <v>300</v>
      </c>
      <c r="D326" s="2">
        <v>3600000</v>
      </c>
      <c r="E326" s="2">
        <v>200016</v>
      </c>
      <c r="F326" s="3">
        <v>21</v>
      </c>
      <c r="G326" s="3">
        <v>12296050</v>
      </c>
      <c r="H326" s="4">
        <v>0.75</v>
      </c>
      <c r="I326" s="3">
        <v>150012</v>
      </c>
      <c r="J326" s="4">
        <v>2.21</v>
      </c>
      <c r="K326" s="3">
        <v>-12146038</v>
      </c>
      <c r="L326" s="2">
        <v>-5295928.7963800896</v>
      </c>
      <c r="M326" s="2">
        <f t="shared" si="5"/>
        <v>-17653.095987933633</v>
      </c>
    </row>
    <row r="327" spans="1:13">
      <c r="A327" s="1">
        <v>326</v>
      </c>
      <c r="B327" s="2">
        <v>12000</v>
      </c>
      <c r="C327" s="2">
        <v>325</v>
      </c>
      <c r="D327" s="2">
        <v>3900000</v>
      </c>
      <c r="E327" s="2">
        <v>216684</v>
      </c>
      <c r="F327" s="3">
        <v>21</v>
      </c>
      <c r="G327" s="3">
        <v>12296050</v>
      </c>
      <c r="H327" s="4">
        <v>0.63</v>
      </c>
      <c r="I327" s="3">
        <v>136510.92000000001</v>
      </c>
      <c r="J327" s="4">
        <v>2.21</v>
      </c>
      <c r="K327" s="3">
        <v>-12159539.08</v>
      </c>
      <c r="L327" s="2">
        <v>-5285369.8823529398</v>
      </c>
      <c r="M327" s="2">
        <f t="shared" si="5"/>
        <v>-17617.899607843134</v>
      </c>
    </row>
    <row r="328" spans="1:13">
      <c r="A328" s="1">
        <v>327</v>
      </c>
      <c r="B328" s="2">
        <v>6700</v>
      </c>
      <c r="C328" s="2">
        <v>300</v>
      </c>
      <c r="D328" s="2">
        <v>2010000</v>
      </c>
      <c r="E328" s="2">
        <v>111675.6</v>
      </c>
      <c r="F328" s="3">
        <v>19</v>
      </c>
      <c r="G328" s="3">
        <v>10296050</v>
      </c>
      <c r="H328" s="4">
        <v>0.4</v>
      </c>
      <c r="I328" s="3">
        <v>44670.239999999998</v>
      </c>
      <c r="J328" s="4">
        <v>1.9</v>
      </c>
      <c r="K328" s="3">
        <v>-10251379.76</v>
      </c>
      <c r="L328" s="2">
        <v>-5283787.4315789398</v>
      </c>
      <c r="M328" s="2">
        <f t="shared" si="5"/>
        <v>-17612.624771929801</v>
      </c>
    </row>
    <row r="329" spans="1:13">
      <c r="A329" s="1">
        <v>328</v>
      </c>
      <c r="B329" s="2">
        <v>12000</v>
      </c>
      <c r="C329" s="2">
        <v>325</v>
      </c>
      <c r="D329" s="2">
        <v>3900000</v>
      </c>
      <c r="E329" s="2">
        <v>216684</v>
      </c>
      <c r="F329" s="3">
        <v>17</v>
      </c>
      <c r="G329" s="3">
        <v>8296050</v>
      </c>
      <c r="H329" s="4">
        <v>0.75</v>
      </c>
      <c r="I329" s="3">
        <v>162513</v>
      </c>
      <c r="J329" s="4">
        <v>1.48</v>
      </c>
      <c r="K329" s="3">
        <v>-8133537</v>
      </c>
      <c r="L329" s="2">
        <v>-5278949.1081080996</v>
      </c>
      <c r="M329" s="2">
        <f t="shared" si="5"/>
        <v>-17596.497027026999</v>
      </c>
    </row>
    <row r="330" spans="1:13">
      <c r="A330" s="1">
        <v>329</v>
      </c>
      <c r="B330" s="2">
        <v>6700</v>
      </c>
      <c r="C330" s="2">
        <v>300</v>
      </c>
      <c r="D330" s="2">
        <v>2010000</v>
      </c>
      <c r="E330" s="2">
        <v>111675.6</v>
      </c>
      <c r="F330" s="3">
        <v>19</v>
      </c>
      <c r="G330" s="3">
        <v>10296050</v>
      </c>
      <c r="H330" s="4">
        <v>0.5</v>
      </c>
      <c r="I330" s="3">
        <v>55837.8</v>
      </c>
      <c r="J330" s="4">
        <v>1.9</v>
      </c>
      <c r="K330" s="3">
        <v>-10240212.199999999</v>
      </c>
      <c r="L330" s="2">
        <v>-5277909.7684210502</v>
      </c>
      <c r="M330" s="2">
        <f t="shared" si="5"/>
        <v>-17593.032561403499</v>
      </c>
    </row>
    <row r="331" spans="1:13">
      <c r="A331" s="1">
        <v>330</v>
      </c>
      <c r="B331" s="2">
        <v>12000</v>
      </c>
      <c r="C331" s="2">
        <v>325</v>
      </c>
      <c r="D331" s="2">
        <v>3900000</v>
      </c>
      <c r="E331" s="2">
        <v>216684</v>
      </c>
      <c r="F331" s="3">
        <v>21</v>
      </c>
      <c r="G331" s="3">
        <v>12296050</v>
      </c>
      <c r="H331" s="4">
        <v>0.75</v>
      </c>
      <c r="I331" s="3">
        <v>162513</v>
      </c>
      <c r="J331" s="4">
        <v>2.21</v>
      </c>
      <c r="K331" s="3">
        <v>-12133537</v>
      </c>
      <c r="L331" s="2">
        <v>-5273604.2352941101</v>
      </c>
      <c r="M331" s="2">
        <f t="shared" si="5"/>
        <v>-17578.680784313699</v>
      </c>
    </row>
    <row r="332" spans="1:13">
      <c r="A332" s="1">
        <v>331</v>
      </c>
      <c r="B332" s="2">
        <v>6700</v>
      </c>
      <c r="C332" s="2">
        <v>325</v>
      </c>
      <c r="D332" s="2">
        <v>2177500</v>
      </c>
      <c r="E332" s="2">
        <v>120981.9</v>
      </c>
      <c r="F332" s="3">
        <v>19</v>
      </c>
      <c r="G332" s="3">
        <v>10296050</v>
      </c>
      <c r="H332" s="4">
        <v>0.4</v>
      </c>
      <c r="I332" s="3">
        <v>48392.76</v>
      </c>
      <c r="J332" s="4">
        <v>1.9</v>
      </c>
      <c r="K332" s="3">
        <v>-10247657.24</v>
      </c>
      <c r="L332" s="2">
        <v>-5272521.9105263101</v>
      </c>
      <c r="M332" s="2">
        <f t="shared" si="5"/>
        <v>-17575.073035087702</v>
      </c>
    </row>
    <row r="333" spans="1:13">
      <c r="A333" s="1">
        <v>332</v>
      </c>
      <c r="B333" s="2">
        <v>6700</v>
      </c>
      <c r="C333" s="2">
        <v>300</v>
      </c>
      <c r="D333" s="2">
        <v>2010000</v>
      </c>
      <c r="E333" s="2">
        <v>111675.6</v>
      </c>
      <c r="F333" s="3">
        <v>19</v>
      </c>
      <c r="G333" s="3">
        <v>10296050</v>
      </c>
      <c r="H333" s="4">
        <v>0.63</v>
      </c>
      <c r="I333" s="3">
        <v>70355.627999999997</v>
      </c>
      <c r="J333" s="4">
        <v>1.9</v>
      </c>
      <c r="K333" s="3">
        <v>-10225694.372</v>
      </c>
      <c r="L333" s="2">
        <v>-5270268.8063157797</v>
      </c>
      <c r="M333" s="2">
        <f t="shared" si="5"/>
        <v>-17567.562687719266</v>
      </c>
    </row>
    <row r="334" spans="1:13">
      <c r="A334" s="1">
        <v>333</v>
      </c>
      <c r="B334" s="2">
        <v>16000</v>
      </c>
      <c r="C334" s="2">
        <v>300</v>
      </c>
      <c r="D334" s="2">
        <v>4800000</v>
      </c>
      <c r="E334" s="2">
        <v>266688</v>
      </c>
      <c r="F334" s="3">
        <v>17</v>
      </c>
      <c r="G334" s="3">
        <v>8296050</v>
      </c>
      <c r="H334" s="4">
        <v>0.4</v>
      </c>
      <c r="I334" s="3">
        <v>106675.2</v>
      </c>
      <c r="J334" s="4">
        <v>1.48</v>
      </c>
      <c r="K334" s="3">
        <v>-8189374.7999999998</v>
      </c>
      <c r="L334" s="2">
        <v>-5266673.3513513496</v>
      </c>
      <c r="M334" s="2">
        <f t="shared" si="5"/>
        <v>-17555.577837837831</v>
      </c>
    </row>
    <row r="335" spans="1:13">
      <c r="A335" s="1">
        <v>334</v>
      </c>
      <c r="B335" s="2">
        <v>6700</v>
      </c>
      <c r="C335" s="2">
        <v>325</v>
      </c>
      <c r="D335" s="2">
        <v>2177500</v>
      </c>
      <c r="E335" s="2">
        <v>120981.9</v>
      </c>
      <c r="F335" s="3">
        <v>19</v>
      </c>
      <c r="G335" s="3">
        <v>10296050</v>
      </c>
      <c r="H335" s="4">
        <v>0.5</v>
      </c>
      <c r="I335" s="3">
        <v>60490.95</v>
      </c>
      <c r="J335" s="4">
        <v>1.9</v>
      </c>
      <c r="K335" s="3">
        <v>-10235559.050000001</v>
      </c>
      <c r="L335" s="2">
        <v>-5266154.4421052597</v>
      </c>
      <c r="M335" s="2">
        <f t="shared" si="5"/>
        <v>-17553.848140350867</v>
      </c>
    </row>
    <row r="336" spans="1:13">
      <c r="A336" s="1">
        <v>335</v>
      </c>
      <c r="B336" s="2">
        <v>7700</v>
      </c>
      <c r="C336" s="2">
        <v>300</v>
      </c>
      <c r="D336" s="2">
        <v>2310000</v>
      </c>
      <c r="E336" s="2">
        <v>128343.6</v>
      </c>
      <c r="F336" s="3">
        <v>19</v>
      </c>
      <c r="G336" s="3">
        <v>10296050</v>
      </c>
      <c r="H336" s="4">
        <v>0.4</v>
      </c>
      <c r="I336" s="3">
        <v>51337.440000000002</v>
      </c>
      <c r="J336" s="4">
        <v>1.9</v>
      </c>
      <c r="K336" s="3">
        <v>-10244712.560000001</v>
      </c>
      <c r="L336" s="2">
        <v>-5263610.3789473604</v>
      </c>
      <c r="M336" s="2">
        <f t="shared" si="5"/>
        <v>-17545.367929824533</v>
      </c>
    </row>
    <row r="337" spans="1:13">
      <c r="A337" s="1">
        <v>336</v>
      </c>
      <c r="B337" s="2">
        <v>6700</v>
      </c>
      <c r="C337" s="2">
        <v>300</v>
      </c>
      <c r="D337" s="2">
        <v>2010000</v>
      </c>
      <c r="E337" s="2">
        <v>111675.6</v>
      </c>
      <c r="F337" s="3">
        <v>19</v>
      </c>
      <c r="G337" s="3">
        <v>10296050</v>
      </c>
      <c r="H337" s="4">
        <v>0.75</v>
      </c>
      <c r="I337" s="3">
        <v>83756.7</v>
      </c>
      <c r="J337" s="4">
        <v>1.9</v>
      </c>
      <c r="K337" s="3">
        <v>-10212293.300000001</v>
      </c>
      <c r="L337" s="2">
        <v>-5263215.6105263103</v>
      </c>
      <c r="M337" s="2">
        <f t="shared" si="5"/>
        <v>-17544.052035087701</v>
      </c>
    </row>
    <row r="338" spans="1:13">
      <c r="A338" s="1">
        <v>337</v>
      </c>
      <c r="B338" s="2">
        <v>6700</v>
      </c>
      <c r="C338" s="2">
        <v>325</v>
      </c>
      <c r="D338" s="2">
        <v>2177500</v>
      </c>
      <c r="E338" s="2">
        <v>120981.9</v>
      </c>
      <c r="F338" s="3">
        <v>19</v>
      </c>
      <c r="G338" s="3">
        <v>10296050</v>
      </c>
      <c r="H338" s="4">
        <v>0.63</v>
      </c>
      <c r="I338" s="3">
        <v>76218.596999999994</v>
      </c>
      <c r="J338" s="4">
        <v>1.9</v>
      </c>
      <c r="K338" s="3">
        <v>-10219831.403000001</v>
      </c>
      <c r="L338" s="2">
        <v>-5257876.7331578899</v>
      </c>
      <c r="M338" s="2">
        <f t="shared" si="5"/>
        <v>-17526.255777192968</v>
      </c>
    </row>
    <row r="339" spans="1:13">
      <c r="A339" s="1">
        <v>338</v>
      </c>
      <c r="B339" s="2">
        <v>7700</v>
      </c>
      <c r="C339" s="2">
        <v>300</v>
      </c>
      <c r="D339" s="2">
        <v>2310000</v>
      </c>
      <c r="E339" s="2">
        <v>128343.6</v>
      </c>
      <c r="F339" s="3">
        <v>19</v>
      </c>
      <c r="G339" s="3">
        <v>10296050</v>
      </c>
      <c r="H339" s="4">
        <v>0.5</v>
      </c>
      <c r="I339" s="3">
        <v>64171.8</v>
      </c>
      <c r="J339" s="4">
        <v>1.9</v>
      </c>
      <c r="K339" s="3">
        <v>-10231878.199999999</v>
      </c>
      <c r="L339" s="2">
        <v>-5256855.4526315704</v>
      </c>
      <c r="M339" s="2">
        <f t="shared" si="5"/>
        <v>-17522.851508771902</v>
      </c>
    </row>
    <row r="340" spans="1:13">
      <c r="A340" s="1">
        <v>339</v>
      </c>
      <c r="B340" s="2">
        <v>7700</v>
      </c>
      <c r="C340" s="2">
        <v>325</v>
      </c>
      <c r="D340" s="2">
        <v>2502500</v>
      </c>
      <c r="E340" s="2">
        <v>139038.9</v>
      </c>
      <c r="F340" s="3">
        <v>19</v>
      </c>
      <c r="G340" s="3">
        <v>10296050</v>
      </c>
      <c r="H340" s="4">
        <v>0.4</v>
      </c>
      <c r="I340" s="3">
        <v>55615.56</v>
      </c>
      <c r="J340" s="4">
        <v>1.9</v>
      </c>
      <c r="K340" s="3">
        <v>-10240434.439999999</v>
      </c>
      <c r="L340" s="2">
        <v>-5250663.4368420998</v>
      </c>
      <c r="M340" s="2">
        <f t="shared" si="5"/>
        <v>-17502.211456140332</v>
      </c>
    </row>
    <row r="341" spans="1:13">
      <c r="A341" s="1">
        <v>340</v>
      </c>
      <c r="B341" s="2">
        <v>6700</v>
      </c>
      <c r="C341" s="2">
        <v>325</v>
      </c>
      <c r="D341" s="2">
        <v>2177500</v>
      </c>
      <c r="E341" s="2">
        <v>120981.9</v>
      </c>
      <c r="F341" s="3">
        <v>19</v>
      </c>
      <c r="G341" s="3">
        <v>10296050</v>
      </c>
      <c r="H341" s="4">
        <v>0.75</v>
      </c>
      <c r="I341" s="3">
        <v>90736.425000000003</v>
      </c>
      <c r="J341" s="4">
        <v>1.9</v>
      </c>
      <c r="K341" s="3">
        <v>-10205313.574999999</v>
      </c>
      <c r="L341" s="2">
        <v>-5250235.7710526297</v>
      </c>
      <c r="M341" s="2">
        <f t="shared" si="5"/>
        <v>-17500.785903508764</v>
      </c>
    </row>
    <row r="342" spans="1:13">
      <c r="A342" s="1">
        <v>341</v>
      </c>
      <c r="B342" s="2">
        <v>16000</v>
      </c>
      <c r="C342" s="2">
        <v>300</v>
      </c>
      <c r="D342" s="2">
        <v>4800000</v>
      </c>
      <c r="E342" s="2">
        <v>266688</v>
      </c>
      <c r="F342" s="3">
        <v>21</v>
      </c>
      <c r="G342" s="3">
        <v>12296050</v>
      </c>
      <c r="H342" s="4">
        <v>0.4</v>
      </c>
      <c r="I342" s="3">
        <v>106675.2</v>
      </c>
      <c r="J342" s="4">
        <v>2.21</v>
      </c>
      <c r="K342" s="3">
        <v>-12189374.800000001</v>
      </c>
      <c r="L342" s="2">
        <v>-5248866.2081447896</v>
      </c>
      <c r="M342" s="2">
        <f t="shared" si="5"/>
        <v>-17496.220693815965</v>
      </c>
    </row>
    <row r="343" spans="1:13">
      <c r="A343" s="1">
        <v>342</v>
      </c>
      <c r="B343" s="2">
        <v>16000</v>
      </c>
      <c r="C343" s="2">
        <v>300</v>
      </c>
      <c r="D343" s="2">
        <v>4800000</v>
      </c>
      <c r="E343" s="2">
        <v>266688</v>
      </c>
      <c r="F343" s="3">
        <v>17</v>
      </c>
      <c r="G343" s="3">
        <v>8296050</v>
      </c>
      <c r="H343" s="4">
        <v>0.5</v>
      </c>
      <c r="I343" s="3">
        <v>133344</v>
      </c>
      <c r="J343" s="4">
        <v>1.48</v>
      </c>
      <c r="K343" s="3">
        <v>-8162706</v>
      </c>
      <c r="L343" s="2">
        <v>-5248653.8918918902</v>
      </c>
      <c r="M343" s="2">
        <f t="shared" si="5"/>
        <v>-17495.512972972967</v>
      </c>
    </row>
    <row r="344" spans="1:13">
      <c r="A344" s="1">
        <v>343</v>
      </c>
      <c r="B344" s="2">
        <v>7700</v>
      </c>
      <c r="C344" s="2">
        <v>300</v>
      </c>
      <c r="D344" s="2">
        <v>2310000</v>
      </c>
      <c r="E344" s="2">
        <v>128343.6</v>
      </c>
      <c r="F344" s="3">
        <v>19</v>
      </c>
      <c r="G344" s="3">
        <v>10296050</v>
      </c>
      <c r="H344" s="4">
        <v>0.63</v>
      </c>
      <c r="I344" s="3">
        <v>80856.467999999993</v>
      </c>
      <c r="J344" s="4">
        <v>1.9</v>
      </c>
      <c r="K344" s="3">
        <v>-10215193.532</v>
      </c>
      <c r="L344" s="2">
        <v>-5248074.0484210504</v>
      </c>
      <c r="M344" s="2">
        <f t="shared" si="5"/>
        <v>-17493.580161403501</v>
      </c>
    </row>
    <row r="345" spans="1:13">
      <c r="A345" s="1">
        <v>344</v>
      </c>
      <c r="B345" s="2">
        <v>7700</v>
      </c>
      <c r="C345" s="2">
        <v>325</v>
      </c>
      <c r="D345" s="2">
        <v>2502500</v>
      </c>
      <c r="E345" s="2">
        <v>139038.9</v>
      </c>
      <c r="F345" s="3">
        <v>19</v>
      </c>
      <c r="G345" s="3">
        <v>10296050</v>
      </c>
      <c r="H345" s="4">
        <v>0.5</v>
      </c>
      <c r="I345" s="3">
        <v>69519.45</v>
      </c>
      <c r="J345" s="4">
        <v>1.9</v>
      </c>
      <c r="K345" s="3">
        <v>-10226530.550000001</v>
      </c>
      <c r="L345" s="2">
        <v>-5243345.5999999996</v>
      </c>
      <c r="M345" s="2">
        <f t="shared" si="5"/>
        <v>-17477.818666666666</v>
      </c>
    </row>
    <row r="346" spans="1:13">
      <c r="A346" s="1">
        <v>345</v>
      </c>
      <c r="B346" s="2">
        <v>7700</v>
      </c>
      <c r="C346" s="2">
        <v>300</v>
      </c>
      <c r="D346" s="2">
        <v>2310000</v>
      </c>
      <c r="E346" s="2">
        <v>128343.6</v>
      </c>
      <c r="F346" s="3">
        <v>19</v>
      </c>
      <c r="G346" s="3">
        <v>10296050</v>
      </c>
      <c r="H346" s="4">
        <v>0.75</v>
      </c>
      <c r="I346" s="3">
        <v>96257.700000000099</v>
      </c>
      <c r="J346" s="4">
        <v>1.9</v>
      </c>
      <c r="K346" s="3">
        <v>-10199792.300000001</v>
      </c>
      <c r="L346" s="2">
        <v>-5239968.1368420999</v>
      </c>
      <c r="M346" s="2">
        <f t="shared" si="5"/>
        <v>-17466.560456140334</v>
      </c>
    </row>
    <row r="347" spans="1:13">
      <c r="A347" s="1">
        <v>346</v>
      </c>
      <c r="B347" s="2">
        <v>16000</v>
      </c>
      <c r="C347" s="2">
        <v>325</v>
      </c>
      <c r="D347" s="2">
        <v>5200000</v>
      </c>
      <c r="E347" s="2">
        <v>288912</v>
      </c>
      <c r="F347" s="3">
        <v>17</v>
      </c>
      <c r="G347" s="3">
        <v>8296050</v>
      </c>
      <c r="H347" s="4">
        <v>0.4</v>
      </c>
      <c r="I347" s="3">
        <v>115564.8</v>
      </c>
      <c r="J347" s="4">
        <v>1.48</v>
      </c>
      <c r="K347" s="3">
        <v>-8180485.2000000002</v>
      </c>
      <c r="L347" s="2">
        <v>-5238442.8648648597</v>
      </c>
      <c r="M347" s="2">
        <f t="shared" si="5"/>
        <v>-17461.476216216201</v>
      </c>
    </row>
    <row r="348" spans="1:13">
      <c r="A348" s="1">
        <v>347</v>
      </c>
      <c r="B348" s="2">
        <v>16000</v>
      </c>
      <c r="C348" s="2">
        <v>300</v>
      </c>
      <c r="D348" s="2">
        <v>4800000</v>
      </c>
      <c r="E348" s="2">
        <v>266688</v>
      </c>
      <c r="F348" s="3">
        <v>21</v>
      </c>
      <c r="G348" s="3">
        <v>12296050</v>
      </c>
      <c r="H348" s="4">
        <v>0.5</v>
      </c>
      <c r="I348" s="3">
        <v>133344</v>
      </c>
      <c r="J348" s="4">
        <v>2.21</v>
      </c>
      <c r="K348" s="3">
        <v>-12162706</v>
      </c>
      <c r="L348" s="2">
        <v>-5236798.8778280504</v>
      </c>
      <c r="M348" s="2">
        <f t="shared" si="5"/>
        <v>-17455.996259426836</v>
      </c>
    </row>
    <row r="349" spans="1:13">
      <c r="A349" s="1">
        <v>348</v>
      </c>
      <c r="B349" s="2">
        <v>7700</v>
      </c>
      <c r="C349" s="2">
        <v>325</v>
      </c>
      <c r="D349" s="2">
        <v>2502500</v>
      </c>
      <c r="E349" s="2">
        <v>139038.9</v>
      </c>
      <c r="F349" s="3">
        <v>19</v>
      </c>
      <c r="G349" s="3">
        <v>10296050</v>
      </c>
      <c r="H349" s="4">
        <v>0.63</v>
      </c>
      <c r="I349" s="3">
        <v>87594.506999999998</v>
      </c>
      <c r="J349" s="4">
        <v>1.9</v>
      </c>
      <c r="K349" s="3">
        <v>-10208455.493000001</v>
      </c>
      <c r="L349" s="2">
        <v>-5233832.4121052604</v>
      </c>
      <c r="M349" s="2">
        <f t="shared" si="5"/>
        <v>-17446.108040350868</v>
      </c>
    </row>
    <row r="350" spans="1:13">
      <c r="A350" s="1">
        <v>349</v>
      </c>
      <c r="B350" s="2">
        <v>16000</v>
      </c>
      <c r="C350" s="2">
        <v>300</v>
      </c>
      <c r="D350" s="2">
        <v>4800000</v>
      </c>
      <c r="E350" s="2">
        <v>266688</v>
      </c>
      <c r="F350" s="3">
        <v>17</v>
      </c>
      <c r="G350" s="3">
        <v>8296050</v>
      </c>
      <c r="H350" s="4">
        <v>0.63</v>
      </c>
      <c r="I350" s="3">
        <v>168013.44</v>
      </c>
      <c r="J350" s="4">
        <v>1.48</v>
      </c>
      <c r="K350" s="3">
        <v>-8128036.5599999996</v>
      </c>
      <c r="L350" s="2">
        <v>-5225228.5945945904</v>
      </c>
      <c r="M350" s="2">
        <f t="shared" si="5"/>
        <v>-17417.428648648634</v>
      </c>
    </row>
    <row r="351" spans="1:13">
      <c r="A351" s="1">
        <v>350</v>
      </c>
      <c r="B351" s="2">
        <v>7700</v>
      </c>
      <c r="C351" s="2">
        <v>325</v>
      </c>
      <c r="D351" s="2">
        <v>2502500</v>
      </c>
      <c r="E351" s="2">
        <v>139038.9</v>
      </c>
      <c r="F351" s="3">
        <v>19</v>
      </c>
      <c r="G351" s="3">
        <v>10296050</v>
      </c>
      <c r="H351" s="4">
        <v>0.75</v>
      </c>
      <c r="I351" s="3">
        <v>104279.175</v>
      </c>
      <c r="J351" s="4">
        <v>1.9</v>
      </c>
      <c r="K351" s="3">
        <v>-10191770.824999999</v>
      </c>
      <c r="L351" s="2">
        <v>-5225051.0078947302</v>
      </c>
      <c r="M351" s="2">
        <f t="shared" si="5"/>
        <v>-17416.836692982433</v>
      </c>
    </row>
    <row r="352" spans="1:13">
      <c r="A352" s="1">
        <v>351</v>
      </c>
      <c r="B352" s="2">
        <v>18000</v>
      </c>
      <c r="C352" s="2">
        <v>300</v>
      </c>
      <c r="D352" s="2">
        <v>5400000</v>
      </c>
      <c r="E352" s="2">
        <v>300024</v>
      </c>
      <c r="F352" s="3">
        <v>17</v>
      </c>
      <c r="G352" s="3">
        <v>8296050</v>
      </c>
      <c r="H352" s="4">
        <v>0.4</v>
      </c>
      <c r="I352" s="3">
        <v>120009.60000000001</v>
      </c>
      <c r="J352" s="4">
        <v>1.48</v>
      </c>
      <c r="K352" s="3">
        <v>-8176040.3999999901</v>
      </c>
      <c r="L352" s="2">
        <v>-5224327.6216216199</v>
      </c>
      <c r="M352" s="2">
        <f t="shared" si="5"/>
        <v>-17414.4254054054</v>
      </c>
    </row>
    <row r="353" spans="1:13">
      <c r="A353" s="1">
        <v>352</v>
      </c>
      <c r="B353" s="2">
        <v>16000</v>
      </c>
      <c r="C353" s="2">
        <v>325</v>
      </c>
      <c r="D353" s="2">
        <v>5200000</v>
      </c>
      <c r="E353" s="2">
        <v>288912</v>
      </c>
      <c r="F353" s="3">
        <v>21</v>
      </c>
      <c r="G353" s="3">
        <v>12296050</v>
      </c>
      <c r="H353" s="4">
        <v>0.4</v>
      </c>
      <c r="I353" s="3">
        <v>115564.8</v>
      </c>
      <c r="J353" s="4">
        <v>2.21</v>
      </c>
      <c r="K353" s="3">
        <v>-12180485.199999999</v>
      </c>
      <c r="L353" s="2">
        <v>-5222619.7647058796</v>
      </c>
      <c r="M353" s="2">
        <f t="shared" si="5"/>
        <v>-17408.732549019598</v>
      </c>
    </row>
    <row r="354" spans="1:13">
      <c r="A354" s="1">
        <v>353</v>
      </c>
      <c r="B354" s="2">
        <v>16000</v>
      </c>
      <c r="C354" s="2">
        <v>300</v>
      </c>
      <c r="D354" s="2">
        <v>4800000</v>
      </c>
      <c r="E354" s="2">
        <v>266688</v>
      </c>
      <c r="F354" s="3">
        <v>21</v>
      </c>
      <c r="G354" s="3">
        <v>12296050</v>
      </c>
      <c r="H354" s="4">
        <v>0.63</v>
      </c>
      <c r="I354" s="3">
        <v>168013.44</v>
      </c>
      <c r="J354" s="4">
        <v>2.21</v>
      </c>
      <c r="K354" s="3">
        <v>-12128036.560000001</v>
      </c>
      <c r="L354" s="2">
        <v>-5221111.3484162902</v>
      </c>
      <c r="M354" s="2">
        <f t="shared" si="5"/>
        <v>-17403.704494720969</v>
      </c>
    </row>
    <row r="355" spans="1:13">
      <c r="A355" s="1">
        <v>354</v>
      </c>
      <c r="B355" s="2">
        <v>16000</v>
      </c>
      <c r="C355" s="2">
        <v>325</v>
      </c>
      <c r="D355" s="2">
        <v>5200000</v>
      </c>
      <c r="E355" s="2">
        <v>288912</v>
      </c>
      <c r="F355" s="3">
        <v>17</v>
      </c>
      <c r="G355" s="3">
        <v>8296050</v>
      </c>
      <c r="H355" s="4">
        <v>0.5</v>
      </c>
      <c r="I355" s="3">
        <v>144456</v>
      </c>
      <c r="J355" s="4">
        <v>1.48</v>
      </c>
      <c r="K355" s="3">
        <v>-8151594</v>
      </c>
      <c r="L355" s="2">
        <v>-5218921.7837837804</v>
      </c>
      <c r="M355" s="2">
        <f t="shared" si="5"/>
        <v>-17396.405945945935</v>
      </c>
    </row>
    <row r="356" spans="1:13">
      <c r="A356" s="1">
        <v>355</v>
      </c>
      <c r="B356" s="2">
        <v>16000</v>
      </c>
      <c r="C356" s="2">
        <v>325</v>
      </c>
      <c r="D356" s="2">
        <v>5200000</v>
      </c>
      <c r="E356" s="2">
        <v>288912</v>
      </c>
      <c r="F356" s="3">
        <v>21</v>
      </c>
      <c r="G356" s="3">
        <v>12296050</v>
      </c>
      <c r="H356" s="4">
        <v>0.5</v>
      </c>
      <c r="I356" s="3">
        <v>144456</v>
      </c>
      <c r="J356" s="4">
        <v>2.21</v>
      </c>
      <c r="K356" s="3">
        <v>-12151594</v>
      </c>
      <c r="L356" s="2">
        <v>-5209546.8235294102</v>
      </c>
      <c r="M356" s="2">
        <f t="shared" si="5"/>
        <v>-17365.156078431366</v>
      </c>
    </row>
    <row r="357" spans="1:13">
      <c r="A357" s="1">
        <v>356</v>
      </c>
      <c r="B357" s="2">
        <v>18000</v>
      </c>
      <c r="C357" s="2">
        <v>300</v>
      </c>
      <c r="D357" s="2">
        <v>5400000</v>
      </c>
      <c r="E357" s="2">
        <v>300024</v>
      </c>
      <c r="F357" s="3">
        <v>21</v>
      </c>
      <c r="G357" s="3">
        <v>12296050</v>
      </c>
      <c r="H357" s="4">
        <v>0.4</v>
      </c>
      <c r="I357" s="3">
        <v>120009.60000000001</v>
      </c>
      <c r="J357" s="4">
        <v>2.21</v>
      </c>
      <c r="K357" s="3">
        <v>-12176040.4</v>
      </c>
      <c r="L357" s="2">
        <v>-5209496.54298642</v>
      </c>
      <c r="M357" s="2">
        <f t="shared" si="5"/>
        <v>-17364.988476621398</v>
      </c>
    </row>
    <row r="358" spans="1:13">
      <c r="A358" s="1">
        <v>357</v>
      </c>
      <c r="B358" s="2">
        <v>16000</v>
      </c>
      <c r="C358" s="2">
        <v>300</v>
      </c>
      <c r="D358" s="2">
        <v>4800000</v>
      </c>
      <c r="E358" s="2">
        <v>266688</v>
      </c>
      <c r="F358" s="3">
        <v>21</v>
      </c>
      <c r="G358" s="3">
        <v>12296050</v>
      </c>
      <c r="H358" s="4">
        <v>0.75</v>
      </c>
      <c r="I358" s="3">
        <v>200016</v>
      </c>
      <c r="J358" s="4">
        <v>2.21</v>
      </c>
      <c r="K358" s="3">
        <v>-12096034</v>
      </c>
      <c r="L358" s="2">
        <v>-5206630.5520361904</v>
      </c>
      <c r="M358" s="2">
        <f t="shared" si="5"/>
        <v>-17355.435173453967</v>
      </c>
    </row>
    <row r="359" spans="1:13">
      <c r="A359" s="1">
        <v>358</v>
      </c>
      <c r="B359" s="2">
        <v>18000</v>
      </c>
      <c r="C359" s="2">
        <v>300</v>
      </c>
      <c r="D359" s="2">
        <v>5400000</v>
      </c>
      <c r="E359" s="2">
        <v>300024</v>
      </c>
      <c r="F359" s="3">
        <v>17</v>
      </c>
      <c r="G359" s="3">
        <v>8296050</v>
      </c>
      <c r="H359" s="4">
        <v>0.5</v>
      </c>
      <c r="I359" s="3">
        <v>150012</v>
      </c>
      <c r="J359" s="4">
        <v>1.48</v>
      </c>
      <c r="K359" s="3">
        <v>-8146038</v>
      </c>
      <c r="L359" s="2">
        <v>-5204055.7297297297</v>
      </c>
      <c r="M359" s="2">
        <f t="shared" si="5"/>
        <v>-17346.852432432432</v>
      </c>
    </row>
    <row r="360" spans="1:13">
      <c r="A360" s="1">
        <v>359</v>
      </c>
      <c r="B360" s="2">
        <v>16000</v>
      </c>
      <c r="C360" s="2">
        <v>300</v>
      </c>
      <c r="D360" s="2">
        <v>4800000</v>
      </c>
      <c r="E360" s="2">
        <v>266688</v>
      </c>
      <c r="F360" s="3">
        <v>17</v>
      </c>
      <c r="G360" s="3">
        <v>8296050</v>
      </c>
      <c r="H360" s="4">
        <v>0.75</v>
      </c>
      <c r="I360" s="3">
        <v>200016</v>
      </c>
      <c r="J360" s="4">
        <v>1.48</v>
      </c>
      <c r="K360" s="3">
        <v>-8096034</v>
      </c>
      <c r="L360" s="2">
        <v>-5203605.2432432398</v>
      </c>
      <c r="M360" s="2">
        <f t="shared" si="5"/>
        <v>-17345.3508108108</v>
      </c>
    </row>
    <row r="361" spans="1:13">
      <c r="A361" s="1">
        <v>360</v>
      </c>
      <c r="B361" s="2">
        <v>18000</v>
      </c>
      <c r="C361" s="2">
        <v>300</v>
      </c>
      <c r="D361" s="2">
        <v>5400000</v>
      </c>
      <c r="E361" s="2">
        <v>300024</v>
      </c>
      <c r="F361" s="3">
        <v>21</v>
      </c>
      <c r="G361" s="3">
        <v>12296050</v>
      </c>
      <c r="H361" s="4">
        <v>0.5</v>
      </c>
      <c r="I361" s="3">
        <v>150012</v>
      </c>
      <c r="J361" s="4">
        <v>2.21</v>
      </c>
      <c r="K361" s="3">
        <v>-12146038</v>
      </c>
      <c r="L361" s="2">
        <v>-5195920.7963800896</v>
      </c>
      <c r="M361" s="2">
        <f t="shared" si="5"/>
        <v>-17319.735987933633</v>
      </c>
    </row>
    <row r="362" spans="1:13">
      <c r="A362" s="1">
        <v>361</v>
      </c>
      <c r="B362" s="2">
        <v>16000</v>
      </c>
      <c r="C362" s="2">
        <v>325</v>
      </c>
      <c r="D362" s="2">
        <v>5200000</v>
      </c>
      <c r="E362" s="2">
        <v>288912</v>
      </c>
      <c r="F362" s="3">
        <v>17</v>
      </c>
      <c r="G362" s="3">
        <v>8296050</v>
      </c>
      <c r="H362" s="4">
        <v>0.63</v>
      </c>
      <c r="I362" s="3">
        <v>182014.56</v>
      </c>
      <c r="J362" s="4">
        <v>1.48</v>
      </c>
      <c r="K362" s="3">
        <v>-8114035.4399999902</v>
      </c>
      <c r="L362" s="2">
        <v>-5193544.3783783698</v>
      </c>
      <c r="M362" s="2">
        <f t="shared" si="5"/>
        <v>-17311.814594594565</v>
      </c>
    </row>
    <row r="363" spans="1:13">
      <c r="A363" s="1">
        <v>362</v>
      </c>
      <c r="B363" s="2">
        <v>18000</v>
      </c>
      <c r="C363" s="2">
        <v>325</v>
      </c>
      <c r="D363" s="2">
        <v>5850000</v>
      </c>
      <c r="E363" s="2">
        <v>325026</v>
      </c>
      <c r="F363" s="3">
        <v>17</v>
      </c>
      <c r="G363" s="3">
        <v>8296050</v>
      </c>
      <c r="H363" s="4">
        <v>0.4</v>
      </c>
      <c r="I363" s="3">
        <v>130010.4</v>
      </c>
      <c r="J363" s="4">
        <v>1.48</v>
      </c>
      <c r="K363" s="3">
        <v>-8166039.5999999996</v>
      </c>
      <c r="L363" s="2">
        <v>-5192568.3243243201</v>
      </c>
      <c r="M363" s="2">
        <f t="shared" si="5"/>
        <v>-17308.561081081069</v>
      </c>
    </row>
    <row r="364" spans="1:13">
      <c r="A364" s="1">
        <v>363</v>
      </c>
      <c r="B364" s="2">
        <v>16000</v>
      </c>
      <c r="C364" s="2">
        <v>325</v>
      </c>
      <c r="D364" s="2">
        <v>5200000</v>
      </c>
      <c r="E364" s="2">
        <v>288912</v>
      </c>
      <c r="F364" s="3">
        <v>21</v>
      </c>
      <c r="G364" s="3">
        <v>12296050</v>
      </c>
      <c r="H364" s="4">
        <v>0.63</v>
      </c>
      <c r="I364" s="3">
        <v>182014.56</v>
      </c>
      <c r="J364" s="4">
        <v>2.21</v>
      </c>
      <c r="K364" s="3">
        <v>-12114035.439999999</v>
      </c>
      <c r="L364" s="2">
        <v>-5192552</v>
      </c>
      <c r="M364" s="2">
        <f t="shared" si="5"/>
        <v>-17308.506666666668</v>
      </c>
    </row>
    <row r="365" spans="1:13">
      <c r="A365" s="1">
        <v>364</v>
      </c>
      <c r="B365" s="2">
        <v>18000</v>
      </c>
      <c r="C365" s="2">
        <v>325</v>
      </c>
      <c r="D365" s="2">
        <v>5850000</v>
      </c>
      <c r="E365" s="2">
        <v>325026</v>
      </c>
      <c r="F365" s="3">
        <v>21</v>
      </c>
      <c r="G365" s="3">
        <v>12296050</v>
      </c>
      <c r="H365" s="4">
        <v>0.4</v>
      </c>
      <c r="I365" s="3">
        <v>130010.4</v>
      </c>
      <c r="J365" s="4">
        <v>2.21</v>
      </c>
      <c r="K365" s="3">
        <v>-12166039.6</v>
      </c>
      <c r="L365" s="2">
        <v>-5179969.2941176398</v>
      </c>
      <c r="M365" s="2">
        <f t="shared" si="5"/>
        <v>-17266.564313725466</v>
      </c>
    </row>
    <row r="366" spans="1:13">
      <c r="A366" s="1">
        <v>365</v>
      </c>
      <c r="B366" s="2">
        <v>18000</v>
      </c>
      <c r="C366" s="2">
        <v>300</v>
      </c>
      <c r="D366" s="2">
        <v>5400000</v>
      </c>
      <c r="E366" s="2">
        <v>300024</v>
      </c>
      <c r="F366" s="3">
        <v>21</v>
      </c>
      <c r="G366" s="3">
        <v>12296050</v>
      </c>
      <c r="H366" s="4">
        <v>0.63</v>
      </c>
      <c r="I366" s="3">
        <v>189015.12</v>
      </c>
      <c r="J366" s="4">
        <v>2.21</v>
      </c>
      <c r="K366" s="3">
        <v>-12107034.8799999</v>
      </c>
      <c r="L366" s="2">
        <v>-5178272.3257918498</v>
      </c>
      <c r="M366" s="2">
        <f t="shared" si="5"/>
        <v>-17260.907752639498</v>
      </c>
    </row>
    <row r="367" spans="1:13">
      <c r="A367" s="1">
        <v>366</v>
      </c>
      <c r="B367" s="2">
        <v>18000</v>
      </c>
      <c r="C367" s="2">
        <v>300</v>
      </c>
      <c r="D367" s="2">
        <v>5400000</v>
      </c>
      <c r="E367" s="2">
        <v>300024</v>
      </c>
      <c r="F367" s="3">
        <v>17</v>
      </c>
      <c r="G367" s="3">
        <v>8296050</v>
      </c>
      <c r="H367" s="4">
        <v>0.63</v>
      </c>
      <c r="I367" s="3">
        <v>189015.12</v>
      </c>
      <c r="J367" s="4">
        <v>1.48</v>
      </c>
      <c r="K367" s="3">
        <v>-8107034.8799999999</v>
      </c>
      <c r="L367" s="2">
        <v>-5177702.2702702703</v>
      </c>
      <c r="M367" s="2">
        <f t="shared" si="5"/>
        <v>-17259.007567567569</v>
      </c>
    </row>
    <row r="368" spans="1:13">
      <c r="A368" s="1">
        <v>367</v>
      </c>
      <c r="B368" s="2">
        <v>16000</v>
      </c>
      <c r="C368" s="2">
        <v>325</v>
      </c>
      <c r="D368" s="2">
        <v>5200000</v>
      </c>
      <c r="E368" s="2">
        <v>288912</v>
      </c>
      <c r="F368" s="3">
        <v>21</v>
      </c>
      <c r="G368" s="3">
        <v>12296050</v>
      </c>
      <c r="H368" s="4">
        <v>0.75</v>
      </c>
      <c r="I368" s="3">
        <v>216684</v>
      </c>
      <c r="J368" s="4">
        <v>2.21</v>
      </c>
      <c r="K368" s="3">
        <v>-12079366</v>
      </c>
      <c r="L368" s="2">
        <v>-5176864.4705882296</v>
      </c>
      <c r="M368" s="2">
        <f t="shared" si="5"/>
        <v>-17256.214901960764</v>
      </c>
    </row>
    <row r="369" spans="1:13">
      <c r="A369" s="1">
        <v>368</v>
      </c>
      <c r="B369" s="2">
        <v>12000</v>
      </c>
      <c r="C369" s="2">
        <v>300</v>
      </c>
      <c r="D369" s="2">
        <v>3600000</v>
      </c>
      <c r="E369" s="2">
        <v>200016</v>
      </c>
      <c r="F369" s="3">
        <v>19</v>
      </c>
      <c r="G369" s="3">
        <v>10296050</v>
      </c>
      <c r="H369" s="4">
        <v>0.4</v>
      </c>
      <c r="I369" s="3">
        <v>80006.399999999994</v>
      </c>
      <c r="J369" s="4">
        <v>1.9</v>
      </c>
      <c r="K369" s="3">
        <v>-10216043.6</v>
      </c>
      <c r="L369" s="2">
        <v>-5176849.05263157</v>
      </c>
      <c r="M369" s="2">
        <f t="shared" si="5"/>
        <v>-17256.163508771901</v>
      </c>
    </row>
    <row r="370" spans="1:13">
      <c r="A370" s="1">
        <v>369</v>
      </c>
      <c r="B370" s="2">
        <v>18000</v>
      </c>
      <c r="C370" s="2">
        <v>325</v>
      </c>
      <c r="D370" s="2">
        <v>5850000</v>
      </c>
      <c r="E370" s="2">
        <v>325026</v>
      </c>
      <c r="F370" s="3">
        <v>17</v>
      </c>
      <c r="G370" s="3">
        <v>8296050</v>
      </c>
      <c r="H370" s="4">
        <v>0.5</v>
      </c>
      <c r="I370" s="3">
        <v>162513</v>
      </c>
      <c r="J370" s="4">
        <v>1.48</v>
      </c>
      <c r="K370" s="3">
        <v>-8133537</v>
      </c>
      <c r="L370" s="2">
        <v>-5170607.1081080996</v>
      </c>
      <c r="M370" s="2">
        <f t="shared" si="5"/>
        <v>-17235.357027026999</v>
      </c>
    </row>
    <row r="371" spans="1:13">
      <c r="A371" s="1">
        <v>370</v>
      </c>
      <c r="B371" s="2">
        <v>16000</v>
      </c>
      <c r="C371" s="2">
        <v>325</v>
      </c>
      <c r="D371" s="2">
        <v>5200000</v>
      </c>
      <c r="E371" s="2">
        <v>288912</v>
      </c>
      <c r="F371" s="3">
        <v>17</v>
      </c>
      <c r="G371" s="3">
        <v>8296050</v>
      </c>
      <c r="H371" s="4">
        <v>0.75</v>
      </c>
      <c r="I371" s="3">
        <v>216684</v>
      </c>
      <c r="J371" s="4">
        <v>1.48</v>
      </c>
      <c r="K371" s="3">
        <v>-8079366</v>
      </c>
      <c r="L371" s="2">
        <v>-5170119.0810810803</v>
      </c>
      <c r="M371" s="2">
        <f t="shared" si="5"/>
        <v>-17233.730270270269</v>
      </c>
    </row>
    <row r="372" spans="1:13">
      <c r="A372" s="1">
        <v>371</v>
      </c>
      <c r="B372" s="2">
        <v>12000</v>
      </c>
      <c r="C372" s="2">
        <v>300</v>
      </c>
      <c r="D372" s="2">
        <v>3600000</v>
      </c>
      <c r="E372" s="2">
        <v>200016</v>
      </c>
      <c r="F372" s="3">
        <v>19</v>
      </c>
      <c r="G372" s="3">
        <v>10296050</v>
      </c>
      <c r="H372" s="4">
        <v>0.5</v>
      </c>
      <c r="I372" s="3">
        <v>100008</v>
      </c>
      <c r="J372" s="4">
        <v>1.9</v>
      </c>
      <c r="K372" s="3">
        <v>-10196042</v>
      </c>
      <c r="L372" s="2">
        <v>-5166321.8947368404</v>
      </c>
      <c r="M372" s="2">
        <f t="shared" si="5"/>
        <v>-17221.072982456135</v>
      </c>
    </row>
    <row r="373" spans="1:13">
      <c r="A373" s="1">
        <v>372</v>
      </c>
      <c r="B373" s="2">
        <v>18000</v>
      </c>
      <c r="C373" s="2">
        <v>325</v>
      </c>
      <c r="D373" s="2">
        <v>5850000</v>
      </c>
      <c r="E373" s="2">
        <v>325026</v>
      </c>
      <c r="F373" s="3">
        <v>21</v>
      </c>
      <c r="G373" s="3">
        <v>12296050</v>
      </c>
      <c r="H373" s="4">
        <v>0.5</v>
      </c>
      <c r="I373" s="3">
        <v>162513</v>
      </c>
      <c r="J373" s="4">
        <v>2.21</v>
      </c>
      <c r="K373" s="3">
        <v>-12133537</v>
      </c>
      <c r="L373" s="2">
        <v>-5165262.2352941101</v>
      </c>
      <c r="M373" s="2">
        <f t="shared" si="5"/>
        <v>-17217.5407843137</v>
      </c>
    </row>
    <row r="374" spans="1:13">
      <c r="A374" s="1">
        <v>373</v>
      </c>
      <c r="B374" s="2">
        <v>18000</v>
      </c>
      <c r="C374" s="2">
        <v>300</v>
      </c>
      <c r="D374" s="2">
        <v>5400000</v>
      </c>
      <c r="E374" s="2">
        <v>300024</v>
      </c>
      <c r="F374" s="3">
        <v>21</v>
      </c>
      <c r="G374" s="3">
        <v>12296050</v>
      </c>
      <c r="H374" s="4">
        <v>0.75</v>
      </c>
      <c r="I374" s="3">
        <v>225018</v>
      </c>
      <c r="J374" s="4">
        <v>2.21</v>
      </c>
      <c r="K374" s="3">
        <v>-12071032</v>
      </c>
      <c r="L374" s="2">
        <v>-5161981.4298642501</v>
      </c>
      <c r="M374" s="2">
        <f t="shared" si="5"/>
        <v>-17206.604766214168</v>
      </c>
    </row>
    <row r="375" spans="1:13">
      <c r="A375" s="1">
        <v>374</v>
      </c>
      <c r="B375" s="2">
        <v>12000</v>
      </c>
      <c r="C375" s="2">
        <v>325</v>
      </c>
      <c r="D375" s="2">
        <v>3900000</v>
      </c>
      <c r="E375" s="2">
        <v>216684</v>
      </c>
      <c r="F375" s="3">
        <v>19</v>
      </c>
      <c r="G375" s="3">
        <v>10296050</v>
      </c>
      <c r="H375" s="4">
        <v>0.4</v>
      </c>
      <c r="I375" s="3">
        <v>86673.600000000093</v>
      </c>
      <c r="J375" s="4">
        <v>1.9</v>
      </c>
      <c r="K375" s="3">
        <v>-10209376.4</v>
      </c>
      <c r="L375" s="2">
        <v>-5156672</v>
      </c>
      <c r="M375" s="2">
        <f t="shared" si="5"/>
        <v>-17188.906666666666</v>
      </c>
    </row>
    <row r="376" spans="1:13">
      <c r="A376" s="1">
        <v>375</v>
      </c>
      <c r="B376" s="2">
        <v>18000</v>
      </c>
      <c r="C376" s="2">
        <v>300</v>
      </c>
      <c r="D376" s="2">
        <v>5400000</v>
      </c>
      <c r="E376" s="2">
        <v>300024</v>
      </c>
      <c r="F376" s="3">
        <v>17</v>
      </c>
      <c r="G376" s="3">
        <v>8296050</v>
      </c>
      <c r="H376" s="4">
        <v>0.75</v>
      </c>
      <c r="I376" s="3">
        <v>225018</v>
      </c>
      <c r="J376" s="4">
        <v>1.48</v>
      </c>
      <c r="K376" s="3">
        <v>-8071032</v>
      </c>
      <c r="L376" s="2">
        <v>-5153376</v>
      </c>
      <c r="M376" s="2">
        <f t="shared" si="5"/>
        <v>-17177.919999999998</v>
      </c>
    </row>
    <row r="377" spans="1:13">
      <c r="A377" s="1">
        <v>376</v>
      </c>
      <c r="B377" s="2">
        <v>12000</v>
      </c>
      <c r="C377" s="2">
        <v>300</v>
      </c>
      <c r="D377" s="2">
        <v>3600000</v>
      </c>
      <c r="E377" s="2">
        <v>200016</v>
      </c>
      <c r="F377" s="3">
        <v>19</v>
      </c>
      <c r="G377" s="3">
        <v>10296050</v>
      </c>
      <c r="H377" s="4">
        <v>0.63</v>
      </c>
      <c r="I377" s="3">
        <v>126010.08</v>
      </c>
      <c r="J377" s="4">
        <v>1.9</v>
      </c>
      <c r="K377" s="3">
        <v>-10170039.92</v>
      </c>
      <c r="L377" s="2">
        <v>-5152636.5894736797</v>
      </c>
      <c r="M377" s="2">
        <f t="shared" si="5"/>
        <v>-17175.455298245597</v>
      </c>
    </row>
    <row r="378" spans="1:13">
      <c r="A378" s="1">
        <v>377</v>
      </c>
      <c r="B378" s="2">
        <v>18000</v>
      </c>
      <c r="C378" s="2">
        <v>325</v>
      </c>
      <c r="D378" s="2">
        <v>5850000</v>
      </c>
      <c r="E378" s="2">
        <v>325026</v>
      </c>
      <c r="F378" s="3">
        <v>21</v>
      </c>
      <c r="G378" s="3">
        <v>12296050</v>
      </c>
      <c r="H378" s="4">
        <v>0.63</v>
      </c>
      <c r="I378" s="3">
        <v>204766.38</v>
      </c>
      <c r="J378" s="4">
        <v>2.21</v>
      </c>
      <c r="K378" s="3">
        <v>-12091283.619999999</v>
      </c>
      <c r="L378" s="2">
        <v>-5146143.0588235203</v>
      </c>
      <c r="M378" s="2">
        <f t="shared" si="5"/>
        <v>-17153.810196078401</v>
      </c>
    </row>
    <row r="379" spans="1:13">
      <c r="A379" s="1">
        <v>378</v>
      </c>
      <c r="B379" s="2">
        <v>12000</v>
      </c>
      <c r="C379" s="2">
        <v>325</v>
      </c>
      <c r="D379" s="2">
        <v>3900000</v>
      </c>
      <c r="E379" s="2">
        <v>216684</v>
      </c>
      <c r="F379" s="3">
        <v>19</v>
      </c>
      <c r="G379" s="3">
        <v>10296050</v>
      </c>
      <c r="H379" s="4">
        <v>0.5</v>
      </c>
      <c r="I379" s="3">
        <v>108342</v>
      </c>
      <c r="J379" s="4">
        <v>1.9</v>
      </c>
      <c r="K379" s="3">
        <v>-10187708</v>
      </c>
      <c r="L379" s="2">
        <v>-5145267.5789473597</v>
      </c>
      <c r="M379" s="2">
        <f t="shared" si="5"/>
        <v>-17150.891929824531</v>
      </c>
    </row>
    <row r="380" spans="1:13">
      <c r="A380" s="1">
        <v>379</v>
      </c>
      <c r="B380" s="2">
        <v>18000</v>
      </c>
      <c r="C380" s="2">
        <v>325</v>
      </c>
      <c r="D380" s="2">
        <v>5850000</v>
      </c>
      <c r="E380" s="2">
        <v>325026</v>
      </c>
      <c r="F380" s="3">
        <v>17</v>
      </c>
      <c r="G380" s="3">
        <v>8296050</v>
      </c>
      <c r="H380" s="4">
        <v>0.63</v>
      </c>
      <c r="I380" s="3">
        <v>204766.38</v>
      </c>
      <c r="J380" s="4">
        <v>1.48</v>
      </c>
      <c r="K380" s="3">
        <v>-8091283.6200000001</v>
      </c>
      <c r="L380" s="2">
        <v>-5142057.5270270202</v>
      </c>
      <c r="M380" s="2">
        <f t="shared" si="5"/>
        <v>-17140.191756756733</v>
      </c>
    </row>
    <row r="381" spans="1:13">
      <c r="A381" s="1">
        <v>380</v>
      </c>
      <c r="B381" s="2">
        <v>12000</v>
      </c>
      <c r="C381" s="2">
        <v>300</v>
      </c>
      <c r="D381" s="2">
        <v>3600000</v>
      </c>
      <c r="E381" s="2">
        <v>200016</v>
      </c>
      <c r="F381" s="3">
        <v>19</v>
      </c>
      <c r="G381" s="3">
        <v>10296050</v>
      </c>
      <c r="H381" s="4">
        <v>0.75</v>
      </c>
      <c r="I381" s="3">
        <v>150012</v>
      </c>
      <c r="J381" s="4">
        <v>1.9</v>
      </c>
      <c r="K381" s="3">
        <v>-10146038</v>
      </c>
      <c r="L381" s="2">
        <v>-5140004</v>
      </c>
      <c r="M381" s="2">
        <f t="shared" si="5"/>
        <v>-17133.346666666668</v>
      </c>
    </row>
    <row r="382" spans="1:13">
      <c r="A382" s="1">
        <v>381</v>
      </c>
      <c r="B382" s="2">
        <v>12000</v>
      </c>
      <c r="C382" s="2">
        <v>325</v>
      </c>
      <c r="D382" s="2">
        <v>3900000</v>
      </c>
      <c r="E382" s="2">
        <v>216684</v>
      </c>
      <c r="F382" s="3">
        <v>19</v>
      </c>
      <c r="G382" s="3">
        <v>10296050</v>
      </c>
      <c r="H382" s="4">
        <v>0.63</v>
      </c>
      <c r="I382" s="3">
        <v>136510.92000000001</v>
      </c>
      <c r="J382" s="4">
        <v>1.9</v>
      </c>
      <c r="K382" s="3">
        <v>-10159539.08</v>
      </c>
      <c r="L382" s="2">
        <v>-5130441.8315789402</v>
      </c>
      <c r="M382" s="2">
        <f t="shared" si="5"/>
        <v>-17101.472771929799</v>
      </c>
    </row>
    <row r="383" spans="1:13">
      <c r="A383" s="1">
        <v>382</v>
      </c>
      <c r="B383" s="2">
        <v>18000</v>
      </c>
      <c r="C383" s="2">
        <v>325</v>
      </c>
      <c r="D383" s="2">
        <v>5850000</v>
      </c>
      <c r="E383" s="2">
        <v>325026</v>
      </c>
      <c r="F383" s="3">
        <v>21</v>
      </c>
      <c r="G383" s="3">
        <v>12296050</v>
      </c>
      <c r="H383" s="4">
        <v>0.75</v>
      </c>
      <c r="I383" s="3">
        <v>243769.5</v>
      </c>
      <c r="J383" s="4">
        <v>2.21</v>
      </c>
      <c r="K383" s="3">
        <v>-12052280.5</v>
      </c>
      <c r="L383" s="2">
        <v>-5128494.5882352898</v>
      </c>
      <c r="M383" s="2">
        <f t="shared" si="5"/>
        <v>-17094.981960784298</v>
      </c>
    </row>
    <row r="384" spans="1:13">
      <c r="A384" s="1">
        <v>383</v>
      </c>
      <c r="B384" s="2">
        <v>12000</v>
      </c>
      <c r="C384" s="2">
        <v>325</v>
      </c>
      <c r="D384" s="2">
        <v>3900000</v>
      </c>
      <c r="E384" s="2">
        <v>216684</v>
      </c>
      <c r="F384" s="3">
        <v>19</v>
      </c>
      <c r="G384" s="3">
        <v>10296050</v>
      </c>
      <c r="H384" s="4">
        <v>0.75</v>
      </c>
      <c r="I384" s="3">
        <v>162513</v>
      </c>
      <c r="J384" s="4">
        <v>1.9</v>
      </c>
      <c r="K384" s="3">
        <v>-10133537</v>
      </c>
      <c r="L384" s="2">
        <v>-5116756.5263157897</v>
      </c>
      <c r="M384" s="2">
        <f t="shared" si="5"/>
        <v>-17055.855087719297</v>
      </c>
    </row>
    <row r="385" spans="1:13">
      <c r="A385" s="1">
        <v>384</v>
      </c>
      <c r="B385" s="2">
        <v>18000</v>
      </c>
      <c r="C385" s="2">
        <v>325</v>
      </c>
      <c r="D385" s="2">
        <v>5850000</v>
      </c>
      <c r="E385" s="2">
        <v>325026</v>
      </c>
      <c r="F385" s="3">
        <v>17</v>
      </c>
      <c r="G385" s="3">
        <v>8296050</v>
      </c>
      <c r="H385" s="4">
        <v>0.75</v>
      </c>
      <c r="I385" s="3">
        <v>243769.5</v>
      </c>
      <c r="J385" s="4">
        <v>1.48</v>
      </c>
      <c r="K385" s="3">
        <v>-8052280.5</v>
      </c>
      <c r="L385" s="2">
        <v>-5115704.0675675599</v>
      </c>
      <c r="M385" s="2">
        <f t="shared" si="5"/>
        <v>-17052.346891891866</v>
      </c>
    </row>
    <row r="386" spans="1:13">
      <c r="A386" s="1">
        <v>385</v>
      </c>
      <c r="B386" s="2">
        <v>16000</v>
      </c>
      <c r="C386" s="2">
        <v>300</v>
      </c>
      <c r="D386" s="2">
        <v>4800000</v>
      </c>
      <c r="E386" s="2">
        <v>266688</v>
      </c>
      <c r="F386" s="3">
        <v>19</v>
      </c>
      <c r="G386" s="3">
        <v>10296050</v>
      </c>
      <c r="H386" s="4">
        <v>0.4</v>
      </c>
      <c r="I386" s="3">
        <v>106675.2</v>
      </c>
      <c r="J386" s="4">
        <v>1.9</v>
      </c>
      <c r="K386" s="3">
        <v>-10189374.800000001</v>
      </c>
      <c r="L386" s="2">
        <v>-5096140.8421052601</v>
      </c>
      <c r="M386" s="2">
        <f t="shared" si="5"/>
        <v>-16987.136140350867</v>
      </c>
    </row>
    <row r="387" spans="1:13">
      <c r="A387" s="1">
        <v>386</v>
      </c>
      <c r="B387" s="2">
        <v>16000</v>
      </c>
      <c r="C387" s="2">
        <v>300</v>
      </c>
      <c r="D387" s="2">
        <v>4800000</v>
      </c>
      <c r="E387" s="2">
        <v>266688</v>
      </c>
      <c r="F387" s="3">
        <v>19</v>
      </c>
      <c r="G387" s="3">
        <v>10296050</v>
      </c>
      <c r="H387" s="4">
        <v>0.5</v>
      </c>
      <c r="I387" s="3">
        <v>133344</v>
      </c>
      <c r="J387" s="4">
        <v>1.9</v>
      </c>
      <c r="K387" s="3">
        <v>-10162706</v>
      </c>
      <c r="L387" s="2">
        <v>-5082104.63157894</v>
      </c>
      <c r="M387" s="2">
        <f t="shared" ref="M387:M450" si="6">L387/300</f>
        <v>-16940.348771929799</v>
      </c>
    </row>
    <row r="388" spans="1:13">
      <c r="A388" s="1">
        <v>387</v>
      </c>
      <c r="B388" s="2">
        <v>16000</v>
      </c>
      <c r="C388" s="2">
        <v>325</v>
      </c>
      <c r="D388" s="2">
        <v>5200000</v>
      </c>
      <c r="E388" s="2">
        <v>288912</v>
      </c>
      <c r="F388" s="3">
        <v>19</v>
      </c>
      <c r="G388" s="3">
        <v>10296050</v>
      </c>
      <c r="H388" s="4">
        <v>0.4</v>
      </c>
      <c r="I388" s="3">
        <v>115564.8</v>
      </c>
      <c r="J388" s="4">
        <v>1.9</v>
      </c>
      <c r="K388" s="3">
        <v>-10180485.199999999</v>
      </c>
      <c r="L388" s="2">
        <v>-5069238.1052631503</v>
      </c>
      <c r="M388" s="2">
        <f t="shared" si="6"/>
        <v>-16897.460350877169</v>
      </c>
    </row>
    <row r="389" spans="1:13">
      <c r="A389" s="1">
        <v>388</v>
      </c>
      <c r="B389" s="2">
        <v>16000</v>
      </c>
      <c r="C389" s="2">
        <v>300</v>
      </c>
      <c r="D389" s="2">
        <v>4800000</v>
      </c>
      <c r="E389" s="2">
        <v>266688</v>
      </c>
      <c r="F389" s="3">
        <v>19</v>
      </c>
      <c r="G389" s="3">
        <v>10296050</v>
      </c>
      <c r="H389" s="4">
        <v>0.63</v>
      </c>
      <c r="I389" s="3">
        <v>168013.44</v>
      </c>
      <c r="J389" s="4">
        <v>1.9</v>
      </c>
      <c r="K389" s="3">
        <v>-10128036.560000001</v>
      </c>
      <c r="L389" s="2">
        <v>-5063857.55789473</v>
      </c>
      <c r="M389" s="2">
        <f t="shared" si="6"/>
        <v>-16879.525192982434</v>
      </c>
    </row>
    <row r="390" spans="1:13">
      <c r="A390" s="1">
        <v>389</v>
      </c>
      <c r="B390" s="2">
        <v>18000</v>
      </c>
      <c r="C390" s="2">
        <v>300</v>
      </c>
      <c r="D390" s="2">
        <v>5400000</v>
      </c>
      <c r="E390" s="2">
        <v>300024</v>
      </c>
      <c r="F390" s="3">
        <v>19</v>
      </c>
      <c r="G390" s="3">
        <v>10296050</v>
      </c>
      <c r="H390" s="4">
        <v>0.4</v>
      </c>
      <c r="I390" s="3">
        <v>120009.60000000001</v>
      </c>
      <c r="J390" s="4">
        <v>1.9</v>
      </c>
      <c r="K390" s="3">
        <v>-10176040.4</v>
      </c>
      <c r="L390" s="2">
        <v>-5055786.7368420996</v>
      </c>
      <c r="M390" s="2">
        <f t="shared" si="6"/>
        <v>-16852.622456140332</v>
      </c>
    </row>
    <row r="391" spans="1:13">
      <c r="A391" s="1">
        <v>390</v>
      </c>
      <c r="B391" s="2">
        <v>16000</v>
      </c>
      <c r="C391" s="2">
        <v>325</v>
      </c>
      <c r="D391" s="2">
        <v>5200000</v>
      </c>
      <c r="E391" s="2">
        <v>288912</v>
      </c>
      <c r="F391" s="3">
        <v>19</v>
      </c>
      <c r="G391" s="3">
        <v>10296050</v>
      </c>
      <c r="H391" s="4">
        <v>0.5</v>
      </c>
      <c r="I391" s="3">
        <v>144456</v>
      </c>
      <c r="J391" s="4">
        <v>1.9</v>
      </c>
      <c r="K391" s="3">
        <v>-10151594</v>
      </c>
      <c r="L391" s="2">
        <v>-5054032.2105263099</v>
      </c>
      <c r="M391" s="2">
        <f t="shared" si="6"/>
        <v>-16846.774035087699</v>
      </c>
    </row>
    <row r="392" spans="1:13">
      <c r="A392" s="1">
        <v>391</v>
      </c>
      <c r="B392" s="2">
        <v>16000</v>
      </c>
      <c r="C392" s="2">
        <v>300</v>
      </c>
      <c r="D392" s="2">
        <v>4800000</v>
      </c>
      <c r="E392" s="2">
        <v>266688</v>
      </c>
      <c r="F392" s="3">
        <v>19</v>
      </c>
      <c r="G392" s="3">
        <v>10296050</v>
      </c>
      <c r="H392" s="4">
        <v>0.75</v>
      </c>
      <c r="I392" s="3">
        <v>200016</v>
      </c>
      <c r="J392" s="4">
        <v>1.9</v>
      </c>
      <c r="K392" s="3">
        <v>-10096034</v>
      </c>
      <c r="L392" s="2">
        <v>-5047014.1052631503</v>
      </c>
      <c r="M392" s="2">
        <f t="shared" si="6"/>
        <v>-16823.380350877167</v>
      </c>
    </row>
    <row r="393" spans="1:13">
      <c r="A393" s="1">
        <v>392</v>
      </c>
      <c r="B393" s="2">
        <v>18000</v>
      </c>
      <c r="C393" s="2">
        <v>300</v>
      </c>
      <c r="D393" s="2">
        <v>5400000</v>
      </c>
      <c r="E393" s="2">
        <v>300024</v>
      </c>
      <c r="F393" s="3">
        <v>19</v>
      </c>
      <c r="G393" s="3">
        <v>10296050</v>
      </c>
      <c r="H393" s="4">
        <v>0.5</v>
      </c>
      <c r="I393" s="3">
        <v>150012</v>
      </c>
      <c r="J393" s="4">
        <v>1.9</v>
      </c>
      <c r="K393" s="3">
        <v>-10146038</v>
      </c>
      <c r="L393" s="2">
        <v>-5039996</v>
      </c>
      <c r="M393" s="2">
        <f t="shared" si="6"/>
        <v>-16799.986666666668</v>
      </c>
    </row>
    <row r="394" spans="1:13">
      <c r="A394" s="1">
        <v>393</v>
      </c>
      <c r="B394" s="2">
        <v>16000</v>
      </c>
      <c r="C394" s="2">
        <v>325</v>
      </c>
      <c r="D394" s="2">
        <v>5200000</v>
      </c>
      <c r="E394" s="2">
        <v>288912</v>
      </c>
      <c r="F394" s="3">
        <v>19</v>
      </c>
      <c r="G394" s="3">
        <v>10296050</v>
      </c>
      <c r="H394" s="4">
        <v>0.63</v>
      </c>
      <c r="I394" s="3">
        <v>182014.56</v>
      </c>
      <c r="J394" s="4">
        <v>1.9</v>
      </c>
      <c r="K394" s="3">
        <v>-10114035.439999999</v>
      </c>
      <c r="L394" s="2">
        <v>-5034264.5473684203</v>
      </c>
      <c r="M394" s="2">
        <f t="shared" si="6"/>
        <v>-16780.881824561402</v>
      </c>
    </row>
    <row r="395" spans="1:13">
      <c r="A395" s="1">
        <v>394</v>
      </c>
      <c r="B395" s="2">
        <v>18000</v>
      </c>
      <c r="C395" s="2">
        <v>325</v>
      </c>
      <c r="D395" s="2">
        <v>5850000</v>
      </c>
      <c r="E395" s="2">
        <v>325026</v>
      </c>
      <c r="F395" s="3">
        <v>19</v>
      </c>
      <c r="G395" s="3">
        <v>10296050</v>
      </c>
      <c r="H395" s="4">
        <v>0.4</v>
      </c>
      <c r="I395" s="3">
        <v>130010.4</v>
      </c>
      <c r="J395" s="4">
        <v>1.9</v>
      </c>
      <c r="K395" s="3">
        <v>-10166039.6</v>
      </c>
      <c r="L395" s="2">
        <v>-5025521.1578947296</v>
      </c>
      <c r="M395" s="2">
        <f t="shared" si="6"/>
        <v>-16751.737192982433</v>
      </c>
    </row>
    <row r="396" spans="1:13">
      <c r="A396" s="1">
        <v>395</v>
      </c>
      <c r="B396" s="2">
        <v>18000</v>
      </c>
      <c r="C396" s="2">
        <v>300</v>
      </c>
      <c r="D396" s="2">
        <v>5400000</v>
      </c>
      <c r="E396" s="2">
        <v>300024</v>
      </c>
      <c r="F396" s="3">
        <v>19</v>
      </c>
      <c r="G396" s="3">
        <v>10296050</v>
      </c>
      <c r="H396" s="4">
        <v>0.63</v>
      </c>
      <c r="I396" s="3">
        <v>189015.12</v>
      </c>
      <c r="J396" s="4">
        <v>1.9</v>
      </c>
      <c r="K396" s="3">
        <v>-10107034.8799999</v>
      </c>
      <c r="L396" s="2">
        <v>-5019468.0421052603</v>
      </c>
      <c r="M396" s="2">
        <f t="shared" si="6"/>
        <v>-16731.560140350866</v>
      </c>
    </row>
    <row r="397" spans="1:13">
      <c r="A397" s="1">
        <v>396</v>
      </c>
      <c r="B397" s="2">
        <v>16000</v>
      </c>
      <c r="C397" s="2">
        <v>325</v>
      </c>
      <c r="D397" s="2">
        <v>5200000</v>
      </c>
      <c r="E397" s="2">
        <v>288912</v>
      </c>
      <c r="F397" s="3">
        <v>19</v>
      </c>
      <c r="G397" s="3">
        <v>10296050</v>
      </c>
      <c r="H397" s="4">
        <v>0.75</v>
      </c>
      <c r="I397" s="3">
        <v>216684</v>
      </c>
      <c r="J397" s="4">
        <v>1.9</v>
      </c>
      <c r="K397" s="3">
        <v>-10079366</v>
      </c>
      <c r="L397" s="2">
        <v>-5016017.4736842103</v>
      </c>
      <c r="M397" s="2">
        <f t="shared" si="6"/>
        <v>-16720.058245614033</v>
      </c>
    </row>
    <row r="398" spans="1:13">
      <c r="A398" s="1">
        <v>397</v>
      </c>
      <c r="B398" s="2">
        <v>18000</v>
      </c>
      <c r="C398" s="2">
        <v>325</v>
      </c>
      <c r="D398" s="2">
        <v>5850000</v>
      </c>
      <c r="E398" s="2">
        <v>325026</v>
      </c>
      <c r="F398" s="3">
        <v>19</v>
      </c>
      <c r="G398" s="3">
        <v>10296050</v>
      </c>
      <c r="H398" s="4">
        <v>0.5</v>
      </c>
      <c r="I398" s="3">
        <v>162513</v>
      </c>
      <c r="J398" s="4">
        <v>1.9</v>
      </c>
      <c r="K398" s="3">
        <v>-10133537</v>
      </c>
      <c r="L398" s="2">
        <v>-5008414.5263157897</v>
      </c>
      <c r="M398" s="2">
        <f t="shared" si="6"/>
        <v>-16694.715087719298</v>
      </c>
    </row>
    <row r="399" spans="1:13">
      <c r="A399" s="1">
        <v>398</v>
      </c>
      <c r="B399" s="2">
        <v>18000</v>
      </c>
      <c r="C399" s="2">
        <v>300</v>
      </c>
      <c r="D399" s="2">
        <v>5400000</v>
      </c>
      <c r="E399" s="2">
        <v>300024</v>
      </c>
      <c r="F399" s="3">
        <v>19</v>
      </c>
      <c r="G399" s="3">
        <v>10296050</v>
      </c>
      <c r="H399" s="4">
        <v>0.75</v>
      </c>
      <c r="I399" s="3">
        <v>225018</v>
      </c>
      <c r="J399" s="4">
        <v>1.9</v>
      </c>
      <c r="K399" s="3">
        <v>-10071032</v>
      </c>
      <c r="L399" s="2">
        <v>-5000519.1578947296</v>
      </c>
      <c r="M399" s="2">
        <f t="shared" si="6"/>
        <v>-16668.397192982433</v>
      </c>
    </row>
    <row r="400" spans="1:13">
      <c r="A400" s="1">
        <v>399</v>
      </c>
      <c r="B400" s="2">
        <v>18000</v>
      </c>
      <c r="C400" s="2">
        <v>325</v>
      </c>
      <c r="D400" s="2">
        <v>5850000</v>
      </c>
      <c r="E400" s="2">
        <v>325026</v>
      </c>
      <c r="F400" s="3">
        <v>19</v>
      </c>
      <c r="G400" s="3">
        <v>10296050</v>
      </c>
      <c r="H400" s="4">
        <v>0.63</v>
      </c>
      <c r="I400" s="3">
        <v>204766.38</v>
      </c>
      <c r="J400" s="4">
        <v>1.9</v>
      </c>
      <c r="K400" s="3">
        <v>-10091283.619999999</v>
      </c>
      <c r="L400" s="2">
        <v>-4986175.9052631501</v>
      </c>
      <c r="M400" s="2">
        <f t="shared" si="6"/>
        <v>-16620.586350877165</v>
      </c>
    </row>
    <row r="401" spans="1:13">
      <c r="A401" s="1">
        <v>400</v>
      </c>
      <c r="B401" s="2">
        <v>18000</v>
      </c>
      <c r="C401" s="2">
        <v>325</v>
      </c>
      <c r="D401" s="2">
        <v>5850000</v>
      </c>
      <c r="E401" s="2">
        <v>325026</v>
      </c>
      <c r="F401" s="3">
        <v>19</v>
      </c>
      <c r="G401" s="3">
        <v>10296050</v>
      </c>
      <c r="H401" s="4">
        <v>0.75</v>
      </c>
      <c r="I401" s="3">
        <v>243769.5</v>
      </c>
      <c r="J401" s="4">
        <v>1.9</v>
      </c>
      <c r="K401" s="3">
        <v>-10052280.5</v>
      </c>
      <c r="L401" s="2">
        <v>-4965647.9473684197</v>
      </c>
      <c r="M401" s="2">
        <f t="shared" si="6"/>
        <v>-16552.1598245614</v>
      </c>
    </row>
    <row r="402" spans="1:13">
      <c r="A402" s="1">
        <v>401</v>
      </c>
      <c r="B402" s="2">
        <v>6700</v>
      </c>
      <c r="C402" s="2">
        <v>300</v>
      </c>
      <c r="D402" s="2">
        <v>2010000</v>
      </c>
      <c r="E402" s="2">
        <v>111675.6</v>
      </c>
      <c r="F402" s="3">
        <v>19</v>
      </c>
      <c r="G402" s="3">
        <v>10296050</v>
      </c>
      <c r="H402" s="4">
        <v>0.4</v>
      </c>
      <c r="I402" s="3">
        <v>44670.239999999998</v>
      </c>
      <c r="J402" s="4">
        <v>2.21</v>
      </c>
      <c r="K402" s="3">
        <v>-10251379.76</v>
      </c>
      <c r="L402" s="2">
        <v>-4526957.7755656103</v>
      </c>
      <c r="M402" s="2">
        <f t="shared" si="6"/>
        <v>-15089.859251885367</v>
      </c>
    </row>
    <row r="403" spans="1:13">
      <c r="A403" s="1">
        <v>402</v>
      </c>
      <c r="B403" s="2">
        <v>6700</v>
      </c>
      <c r="C403" s="2">
        <v>300</v>
      </c>
      <c r="D403" s="2">
        <v>2010000</v>
      </c>
      <c r="E403" s="2">
        <v>111675.6</v>
      </c>
      <c r="F403" s="3">
        <v>19</v>
      </c>
      <c r="G403" s="3">
        <v>10296050</v>
      </c>
      <c r="H403" s="4">
        <v>0.5</v>
      </c>
      <c r="I403" s="3">
        <v>55837.8</v>
      </c>
      <c r="J403" s="4">
        <v>2.21</v>
      </c>
      <c r="K403" s="3">
        <v>-10240212.199999999</v>
      </c>
      <c r="L403" s="2">
        <v>-4521904.5809954703</v>
      </c>
      <c r="M403" s="2">
        <f t="shared" si="6"/>
        <v>-15073.0152699849</v>
      </c>
    </row>
    <row r="404" spans="1:13">
      <c r="A404" s="1">
        <v>403</v>
      </c>
      <c r="B404" s="2">
        <v>6700</v>
      </c>
      <c r="C404" s="2">
        <v>325</v>
      </c>
      <c r="D404" s="2">
        <v>2177500</v>
      </c>
      <c r="E404" s="2">
        <v>120981.9</v>
      </c>
      <c r="F404" s="3">
        <v>19</v>
      </c>
      <c r="G404" s="3">
        <v>10296050</v>
      </c>
      <c r="H404" s="4">
        <v>0.4</v>
      </c>
      <c r="I404" s="3">
        <v>48392.76</v>
      </c>
      <c r="J404" s="4">
        <v>2.21</v>
      </c>
      <c r="K404" s="3">
        <v>-10247657.24</v>
      </c>
      <c r="L404" s="2">
        <v>-4515967.0773755601</v>
      </c>
      <c r="M404" s="2">
        <f t="shared" si="6"/>
        <v>-15053.223591251866</v>
      </c>
    </row>
    <row r="405" spans="1:13">
      <c r="A405" s="1">
        <v>404</v>
      </c>
      <c r="B405" s="2">
        <v>6700</v>
      </c>
      <c r="C405" s="2">
        <v>300</v>
      </c>
      <c r="D405" s="2">
        <v>2010000</v>
      </c>
      <c r="E405" s="2">
        <v>111675.6</v>
      </c>
      <c r="F405" s="3">
        <v>19</v>
      </c>
      <c r="G405" s="3">
        <v>10296050</v>
      </c>
      <c r="H405" s="4">
        <v>0.63</v>
      </c>
      <c r="I405" s="3">
        <v>70355.627999999997</v>
      </c>
      <c r="J405" s="4">
        <v>2.21</v>
      </c>
      <c r="K405" s="3">
        <v>-10225694.372</v>
      </c>
      <c r="L405" s="2">
        <v>-4515335.4280542899</v>
      </c>
      <c r="M405" s="2">
        <f t="shared" si="6"/>
        <v>-15051.1180935143</v>
      </c>
    </row>
    <row r="406" spans="1:13">
      <c r="A406" s="1">
        <v>405</v>
      </c>
      <c r="B406" s="2">
        <v>6700</v>
      </c>
      <c r="C406" s="2">
        <v>325</v>
      </c>
      <c r="D406" s="2">
        <v>2177500</v>
      </c>
      <c r="E406" s="2">
        <v>120981.9</v>
      </c>
      <c r="F406" s="3">
        <v>19</v>
      </c>
      <c r="G406" s="3">
        <v>10296050</v>
      </c>
      <c r="H406" s="4">
        <v>0.5</v>
      </c>
      <c r="I406" s="3">
        <v>60490.95</v>
      </c>
      <c r="J406" s="4">
        <v>2.21</v>
      </c>
      <c r="K406" s="3">
        <v>-10235559.050000001</v>
      </c>
      <c r="L406" s="2">
        <v>-4510492.7832579101</v>
      </c>
      <c r="M406" s="2">
        <f t="shared" si="6"/>
        <v>-15034.975944193033</v>
      </c>
    </row>
    <row r="407" spans="1:13">
      <c r="A407" s="1">
        <v>406</v>
      </c>
      <c r="B407" s="2">
        <v>6700</v>
      </c>
      <c r="C407" s="2">
        <v>300</v>
      </c>
      <c r="D407" s="2">
        <v>2010000</v>
      </c>
      <c r="E407" s="2">
        <v>111675.6</v>
      </c>
      <c r="F407" s="3">
        <v>19</v>
      </c>
      <c r="G407" s="3">
        <v>10296050</v>
      </c>
      <c r="H407" s="4">
        <v>0.75</v>
      </c>
      <c r="I407" s="3">
        <v>83756.7</v>
      </c>
      <c r="J407" s="4">
        <v>2.21</v>
      </c>
      <c r="K407" s="3">
        <v>-10212293.300000001</v>
      </c>
      <c r="L407" s="2">
        <v>-4509271.5945701301</v>
      </c>
      <c r="M407" s="2">
        <f t="shared" si="6"/>
        <v>-15030.905315233767</v>
      </c>
    </row>
    <row r="408" spans="1:13">
      <c r="A408" s="1">
        <v>407</v>
      </c>
      <c r="B408" s="2">
        <v>7700</v>
      </c>
      <c r="C408" s="2">
        <v>300</v>
      </c>
      <c r="D408" s="2">
        <v>2310000</v>
      </c>
      <c r="E408" s="2">
        <v>128343.6</v>
      </c>
      <c r="F408" s="3">
        <v>19</v>
      </c>
      <c r="G408" s="3">
        <v>10296050</v>
      </c>
      <c r="H408" s="4">
        <v>0.4</v>
      </c>
      <c r="I408" s="3">
        <v>51337.440000000002</v>
      </c>
      <c r="J408" s="4">
        <v>2.21</v>
      </c>
      <c r="K408" s="3">
        <v>-10244712.560000001</v>
      </c>
      <c r="L408" s="2">
        <v>-4507272.9429864204</v>
      </c>
      <c r="M408" s="2">
        <f t="shared" si="6"/>
        <v>-15024.243143288068</v>
      </c>
    </row>
    <row r="409" spans="1:13">
      <c r="A409" s="1">
        <v>408</v>
      </c>
      <c r="B409" s="2">
        <v>6700</v>
      </c>
      <c r="C409" s="2">
        <v>325</v>
      </c>
      <c r="D409" s="2">
        <v>2177500</v>
      </c>
      <c r="E409" s="2">
        <v>120981.9</v>
      </c>
      <c r="F409" s="3">
        <v>19</v>
      </c>
      <c r="G409" s="3">
        <v>10296050</v>
      </c>
      <c r="H409" s="4">
        <v>0.63</v>
      </c>
      <c r="I409" s="3">
        <v>76218.596999999994</v>
      </c>
      <c r="J409" s="4">
        <v>2.21</v>
      </c>
      <c r="K409" s="3">
        <v>-10219831.403000001</v>
      </c>
      <c r="L409" s="2">
        <v>-4503376.2009049701</v>
      </c>
      <c r="M409" s="2">
        <f t="shared" si="6"/>
        <v>-15011.254003016567</v>
      </c>
    </row>
    <row r="410" spans="1:13">
      <c r="A410" s="1">
        <v>409</v>
      </c>
      <c r="B410" s="2">
        <v>7700</v>
      </c>
      <c r="C410" s="2">
        <v>300</v>
      </c>
      <c r="D410" s="2">
        <v>2310000</v>
      </c>
      <c r="E410" s="2">
        <v>128343.6</v>
      </c>
      <c r="F410" s="3">
        <v>19</v>
      </c>
      <c r="G410" s="3">
        <v>10296050</v>
      </c>
      <c r="H410" s="4">
        <v>0.5</v>
      </c>
      <c r="I410" s="3">
        <v>64171.8</v>
      </c>
      <c r="J410" s="4">
        <v>2.21</v>
      </c>
      <c r="K410" s="3">
        <v>-10231878.199999999</v>
      </c>
      <c r="L410" s="2">
        <v>-4501465.5402714899</v>
      </c>
      <c r="M410" s="2">
        <f t="shared" si="6"/>
        <v>-15004.8851342383</v>
      </c>
    </row>
    <row r="411" spans="1:13">
      <c r="A411" s="1">
        <v>410</v>
      </c>
      <c r="B411" s="2">
        <v>6700</v>
      </c>
      <c r="C411" s="2">
        <v>325</v>
      </c>
      <c r="D411" s="2">
        <v>2177500</v>
      </c>
      <c r="E411" s="2">
        <v>120981.9</v>
      </c>
      <c r="F411" s="3">
        <v>19</v>
      </c>
      <c r="G411" s="3">
        <v>10296050</v>
      </c>
      <c r="H411" s="4">
        <v>0.75</v>
      </c>
      <c r="I411" s="3">
        <v>90736.425000000003</v>
      </c>
      <c r="J411" s="4">
        <v>2.21</v>
      </c>
      <c r="K411" s="3">
        <v>-10205313.574999999</v>
      </c>
      <c r="L411" s="2">
        <v>-4496807.0479637999</v>
      </c>
      <c r="M411" s="2">
        <f t="shared" si="6"/>
        <v>-14989.356826546</v>
      </c>
    </row>
    <row r="412" spans="1:13">
      <c r="A412" s="1">
        <v>411</v>
      </c>
      <c r="B412" s="2">
        <v>7700</v>
      </c>
      <c r="C412" s="2">
        <v>325</v>
      </c>
      <c r="D412" s="2">
        <v>2502500</v>
      </c>
      <c r="E412" s="2">
        <v>139038.9</v>
      </c>
      <c r="F412" s="3">
        <v>19</v>
      </c>
      <c r="G412" s="3">
        <v>10296050</v>
      </c>
      <c r="H412" s="4">
        <v>0.4</v>
      </c>
      <c r="I412" s="3">
        <v>55615.56</v>
      </c>
      <c r="J412" s="4">
        <v>2.21</v>
      </c>
      <c r="K412" s="3">
        <v>-10240434.439999999</v>
      </c>
      <c r="L412" s="2">
        <v>-4494641.8420814397</v>
      </c>
      <c r="M412" s="2">
        <f t="shared" si="6"/>
        <v>-14982.139473604799</v>
      </c>
    </row>
    <row r="413" spans="1:13">
      <c r="A413" s="1">
        <v>412</v>
      </c>
      <c r="B413" s="2">
        <v>7700</v>
      </c>
      <c r="C413" s="2">
        <v>300</v>
      </c>
      <c r="D413" s="2">
        <v>2310000</v>
      </c>
      <c r="E413" s="2">
        <v>128343.6</v>
      </c>
      <c r="F413" s="3">
        <v>19</v>
      </c>
      <c r="G413" s="3">
        <v>10296050</v>
      </c>
      <c r="H413" s="4">
        <v>0.63</v>
      </c>
      <c r="I413" s="3">
        <v>80856.467999999993</v>
      </c>
      <c r="J413" s="4">
        <v>2.21</v>
      </c>
      <c r="K413" s="3">
        <v>-10215193.532</v>
      </c>
      <c r="L413" s="2">
        <v>-4493915.9167420799</v>
      </c>
      <c r="M413" s="2">
        <f t="shared" si="6"/>
        <v>-14979.719722473599</v>
      </c>
    </row>
    <row r="414" spans="1:13">
      <c r="A414" s="1">
        <v>413</v>
      </c>
      <c r="B414" s="2">
        <v>7700</v>
      </c>
      <c r="C414" s="2">
        <v>325</v>
      </c>
      <c r="D414" s="2">
        <v>2502500</v>
      </c>
      <c r="E414" s="2">
        <v>139038.9</v>
      </c>
      <c r="F414" s="3">
        <v>19</v>
      </c>
      <c r="G414" s="3">
        <v>10296050</v>
      </c>
      <c r="H414" s="4">
        <v>0.5</v>
      </c>
      <c r="I414" s="3">
        <v>69519.45</v>
      </c>
      <c r="J414" s="4">
        <v>2.21</v>
      </c>
      <c r="K414" s="3">
        <v>-10226530.550000001</v>
      </c>
      <c r="L414" s="2">
        <v>-4488350.4891402703</v>
      </c>
      <c r="M414" s="2">
        <f t="shared" si="6"/>
        <v>-14961.168297134234</v>
      </c>
    </row>
    <row r="415" spans="1:13">
      <c r="A415" s="1">
        <v>414</v>
      </c>
      <c r="B415" s="2">
        <v>7700</v>
      </c>
      <c r="C415" s="2">
        <v>300</v>
      </c>
      <c r="D415" s="2">
        <v>2310000</v>
      </c>
      <c r="E415" s="2">
        <v>128343.6</v>
      </c>
      <c r="F415" s="3">
        <v>19</v>
      </c>
      <c r="G415" s="3">
        <v>10296050</v>
      </c>
      <c r="H415" s="4">
        <v>0.75</v>
      </c>
      <c r="I415" s="3">
        <v>96257.700000000099</v>
      </c>
      <c r="J415" s="4">
        <v>2.21</v>
      </c>
      <c r="K415" s="3">
        <v>-10199792.300000001</v>
      </c>
      <c r="L415" s="2">
        <v>-4486947.03348416</v>
      </c>
      <c r="M415" s="2">
        <f t="shared" si="6"/>
        <v>-14956.490111613866</v>
      </c>
    </row>
    <row r="416" spans="1:13">
      <c r="A416" s="1">
        <v>415</v>
      </c>
      <c r="B416" s="2">
        <v>7700</v>
      </c>
      <c r="C416" s="2">
        <v>325</v>
      </c>
      <c r="D416" s="2">
        <v>2502500</v>
      </c>
      <c r="E416" s="2">
        <v>139038.9</v>
      </c>
      <c r="F416" s="3">
        <v>19</v>
      </c>
      <c r="G416" s="3">
        <v>10296050</v>
      </c>
      <c r="H416" s="4">
        <v>0.63</v>
      </c>
      <c r="I416" s="3">
        <v>87594.506999999998</v>
      </c>
      <c r="J416" s="4">
        <v>2.21</v>
      </c>
      <c r="K416" s="3">
        <v>-10208455.493000001</v>
      </c>
      <c r="L416" s="2">
        <v>-4480171.7303167405</v>
      </c>
      <c r="M416" s="2">
        <f t="shared" si="6"/>
        <v>-14933.905767722468</v>
      </c>
    </row>
    <row r="417" spans="1:13">
      <c r="A417" s="1">
        <v>416</v>
      </c>
      <c r="B417" s="2">
        <v>7700</v>
      </c>
      <c r="C417" s="2">
        <v>325</v>
      </c>
      <c r="D417" s="2">
        <v>2502500</v>
      </c>
      <c r="E417" s="2">
        <v>139038.9</v>
      </c>
      <c r="F417" s="3">
        <v>19</v>
      </c>
      <c r="G417" s="3">
        <v>10296050</v>
      </c>
      <c r="H417" s="4">
        <v>0.75</v>
      </c>
      <c r="I417" s="3">
        <v>104279.175</v>
      </c>
      <c r="J417" s="4">
        <v>2.21</v>
      </c>
      <c r="K417" s="3">
        <v>-10191770.824999999</v>
      </c>
      <c r="L417" s="2">
        <v>-4472622.1067873295</v>
      </c>
      <c r="M417" s="2">
        <f t="shared" si="6"/>
        <v>-14908.740355957765</v>
      </c>
    </row>
    <row r="418" spans="1:13">
      <c r="A418" s="1">
        <v>417</v>
      </c>
      <c r="B418" s="2">
        <v>12000</v>
      </c>
      <c r="C418" s="2">
        <v>300</v>
      </c>
      <c r="D418" s="2">
        <v>3600000</v>
      </c>
      <c r="E418" s="2">
        <v>200016</v>
      </c>
      <c r="F418" s="3">
        <v>19</v>
      </c>
      <c r="G418" s="3">
        <v>10296050</v>
      </c>
      <c r="H418" s="4">
        <v>0.4</v>
      </c>
      <c r="I418" s="3">
        <v>80006.399999999994</v>
      </c>
      <c r="J418" s="4">
        <v>2.21</v>
      </c>
      <c r="K418" s="3">
        <v>-10216043.6</v>
      </c>
      <c r="L418" s="2">
        <v>-4422628.1628959198</v>
      </c>
      <c r="M418" s="2">
        <f t="shared" si="6"/>
        <v>-14742.093876319732</v>
      </c>
    </row>
    <row r="419" spans="1:13">
      <c r="A419" s="1">
        <v>418</v>
      </c>
      <c r="B419" s="2">
        <v>12000</v>
      </c>
      <c r="C419" s="2">
        <v>300</v>
      </c>
      <c r="D419" s="2">
        <v>3600000</v>
      </c>
      <c r="E419" s="2">
        <v>200016</v>
      </c>
      <c r="F419" s="3">
        <v>19</v>
      </c>
      <c r="G419" s="3">
        <v>10296050</v>
      </c>
      <c r="H419" s="4">
        <v>0.5</v>
      </c>
      <c r="I419" s="3">
        <v>100008</v>
      </c>
      <c r="J419" s="4">
        <v>2.21</v>
      </c>
      <c r="K419" s="3">
        <v>-10196042</v>
      </c>
      <c r="L419" s="2">
        <v>-4413577.6651583696</v>
      </c>
      <c r="M419" s="2">
        <f t="shared" si="6"/>
        <v>-14711.925550527898</v>
      </c>
    </row>
    <row r="420" spans="1:13">
      <c r="A420" s="1">
        <v>419</v>
      </c>
      <c r="B420" s="2">
        <v>12000</v>
      </c>
      <c r="C420" s="2">
        <v>325</v>
      </c>
      <c r="D420" s="2">
        <v>3900000</v>
      </c>
      <c r="E420" s="2">
        <v>216684</v>
      </c>
      <c r="F420" s="3">
        <v>19</v>
      </c>
      <c r="G420" s="3">
        <v>10296050</v>
      </c>
      <c r="H420" s="4">
        <v>0.4</v>
      </c>
      <c r="I420" s="3">
        <v>86673.600000000093</v>
      </c>
      <c r="J420" s="4">
        <v>2.21</v>
      </c>
      <c r="K420" s="3">
        <v>-10209376.4</v>
      </c>
      <c r="L420" s="2">
        <v>-4402943.3303167401</v>
      </c>
      <c r="M420" s="2">
        <f t="shared" si="6"/>
        <v>-14676.477767722467</v>
      </c>
    </row>
    <row r="421" spans="1:13">
      <c r="A421" s="1">
        <v>420</v>
      </c>
      <c r="B421" s="2">
        <v>12000</v>
      </c>
      <c r="C421" s="2">
        <v>300</v>
      </c>
      <c r="D421" s="2">
        <v>3600000</v>
      </c>
      <c r="E421" s="2">
        <v>200016</v>
      </c>
      <c r="F421" s="3">
        <v>19</v>
      </c>
      <c r="G421" s="3">
        <v>10296050</v>
      </c>
      <c r="H421" s="4">
        <v>0.63</v>
      </c>
      <c r="I421" s="3">
        <v>126010.08</v>
      </c>
      <c r="J421" s="4">
        <v>2.21</v>
      </c>
      <c r="K421" s="3">
        <v>-10170039.92</v>
      </c>
      <c r="L421" s="2">
        <v>-4401812.0180995399</v>
      </c>
      <c r="M421" s="2">
        <f t="shared" si="6"/>
        <v>-14672.706726998467</v>
      </c>
    </row>
    <row r="422" spans="1:13">
      <c r="A422" s="1">
        <v>421</v>
      </c>
      <c r="B422" s="2">
        <v>12000</v>
      </c>
      <c r="C422" s="2">
        <v>325</v>
      </c>
      <c r="D422" s="2">
        <v>3900000</v>
      </c>
      <c r="E422" s="2">
        <v>216684</v>
      </c>
      <c r="F422" s="3">
        <v>19</v>
      </c>
      <c r="G422" s="3">
        <v>10296050</v>
      </c>
      <c r="H422" s="4">
        <v>0.5</v>
      </c>
      <c r="I422" s="3">
        <v>108342</v>
      </c>
      <c r="J422" s="4">
        <v>2.21</v>
      </c>
      <c r="K422" s="3">
        <v>-10187708</v>
      </c>
      <c r="L422" s="2">
        <v>-4393138.6244343799</v>
      </c>
      <c r="M422" s="2">
        <f t="shared" si="6"/>
        <v>-14643.795414781267</v>
      </c>
    </row>
    <row r="423" spans="1:13">
      <c r="A423" s="1">
        <v>422</v>
      </c>
      <c r="B423" s="2">
        <v>12000</v>
      </c>
      <c r="C423" s="2">
        <v>300</v>
      </c>
      <c r="D423" s="2">
        <v>3600000</v>
      </c>
      <c r="E423" s="2">
        <v>200016</v>
      </c>
      <c r="F423" s="3">
        <v>19</v>
      </c>
      <c r="G423" s="3">
        <v>10296050</v>
      </c>
      <c r="H423" s="4">
        <v>0.75</v>
      </c>
      <c r="I423" s="3">
        <v>150012</v>
      </c>
      <c r="J423" s="4">
        <v>2.21</v>
      </c>
      <c r="K423" s="3">
        <v>-10146038</v>
      </c>
      <c r="L423" s="2">
        <v>-4390951.4208144797</v>
      </c>
      <c r="M423" s="2">
        <f t="shared" si="6"/>
        <v>-14636.504736048266</v>
      </c>
    </row>
    <row r="424" spans="1:13">
      <c r="A424" s="1">
        <v>423</v>
      </c>
      <c r="B424" s="2">
        <v>12000</v>
      </c>
      <c r="C424" s="2">
        <v>325</v>
      </c>
      <c r="D424" s="2">
        <v>3900000</v>
      </c>
      <c r="E424" s="2">
        <v>216684</v>
      </c>
      <c r="F424" s="3">
        <v>19</v>
      </c>
      <c r="G424" s="3">
        <v>10296050</v>
      </c>
      <c r="H424" s="4">
        <v>0.63</v>
      </c>
      <c r="I424" s="3">
        <v>136510.92000000001</v>
      </c>
      <c r="J424" s="4">
        <v>2.21</v>
      </c>
      <c r="K424" s="3">
        <v>-10159539.08</v>
      </c>
      <c r="L424" s="2">
        <v>-4380392.5067873299</v>
      </c>
      <c r="M424" s="2">
        <f t="shared" si="6"/>
        <v>-14601.308355957766</v>
      </c>
    </row>
    <row r="425" spans="1:13">
      <c r="A425" s="1">
        <v>424</v>
      </c>
      <c r="B425" s="2">
        <v>12000</v>
      </c>
      <c r="C425" s="2">
        <v>325</v>
      </c>
      <c r="D425" s="2">
        <v>3900000</v>
      </c>
      <c r="E425" s="2">
        <v>216684</v>
      </c>
      <c r="F425" s="3">
        <v>19</v>
      </c>
      <c r="G425" s="3">
        <v>10296050</v>
      </c>
      <c r="H425" s="4">
        <v>0.75</v>
      </c>
      <c r="I425" s="3">
        <v>162513</v>
      </c>
      <c r="J425" s="4">
        <v>2.21</v>
      </c>
      <c r="K425" s="3">
        <v>-10133537</v>
      </c>
      <c r="L425" s="2">
        <v>-4368626.8597285002</v>
      </c>
      <c r="M425" s="2">
        <f t="shared" si="6"/>
        <v>-14562.089532428334</v>
      </c>
    </row>
    <row r="426" spans="1:13">
      <c r="A426" s="1">
        <v>425</v>
      </c>
      <c r="B426" s="2">
        <v>16000</v>
      </c>
      <c r="C426" s="2">
        <v>300</v>
      </c>
      <c r="D426" s="2">
        <v>4800000</v>
      </c>
      <c r="E426" s="2">
        <v>266688</v>
      </c>
      <c r="F426" s="3">
        <v>19</v>
      </c>
      <c r="G426" s="3">
        <v>10296050</v>
      </c>
      <c r="H426" s="4">
        <v>0.4</v>
      </c>
      <c r="I426" s="3">
        <v>106675.2</v>
      </c>
      <c r="J426" s="4">
        <v>2.21</v>
      </c>
      <c r="K426" s="3">
        <v>-10189374.800000001</v>
      </c>
      <c r="L426" s="2">
        <v>-4343888.8325791797</v>
      </c>
      <c r="M426" s="2">
        <f t="shared" si="6"/>
        <v>-14479.6294419306</v>
      </c>
    </row>
    <row r="427" spans="1:13">
      <c r="A427" s="1">
        <v>426</v>
      </c>
      <c r="B427" s="2">
        <v>16000</v>
      </c>
      <c r="C427" s="2">
        <v>300</v>
      </c>
      <c r="D427" s="2">
        <v>4800000</v>
      </c>
      <c r="E427" s="2">
        <v>266688</v>
      </c>
      <c r="F427" s="3">
        <v>19</v>
      </c>
      <c r="G427" s="3">
        <v>10296050</v>
      </c>
      <c r="H427" s="4">
        <v>0.5</v>
      </c>
      <c r="I427" s="3">
        <v>133344</v>
      </c>
      <c r="J427" s="4">
        <v>2.21</v>
      </c>
      <c r="K427" s="3">
        <v>-10162706</v>
      </c>
      <c r="L427" s="2">
        <v>-4331821.5022624396</v>
      </c>
      <c r="M427" s="2">
        <f t="shared" si="6"/>
        <v>-14439.405007541465</v>
      </c>
    </row>
    <row r="428" spans="1:13">
      <c r="A428" s="1">
        <v>427</v>
      </c>
      <c r="B428" s="2">
        <v>16000</v>
      </c>
      <c r="C428" s="2">
        <v>325</v>
      </c>
      <c r="D428" s="2">
        <v>5200000</v>
      </c>
      <c r="E428" s="2">
        <v>288912</v>
      </c>
      <c r="F428" s="3">
        <v>19</v>
      </c>
      <c r="G428" s="3">
        <v>10296050</v>
      </c>
      <c r="H428" s="4">
        <v>0.4</v>
      </c>
      <c r="I428" s="3">
        <v>115564.8</v>
      </c>
      <c r="J428" s="4">
        <v>2.21</v>
      </c>
      <c r="K428" s="3">
        <v>-10180485.199999999</v>
      </c>
      <c r="L428" s="2">
        <v>-4317642.3891402697</v>
      </c>
      <c r="M428" s="2">
        <f t="shared" si="6"/>
        <v>-14392.141297134232</v>
      </c>
    </row>
    <row r="429" spans="1:13">
      <c r="A429" s="1">
        <v>428</v>
      </c>
      <c r="B429" s="2">
        <v>16000</v>
      </c>
      <c r="C429" s="2">
        <v>300</v>
      </c>
      <c r="D429" s="2">
        <v>4800000</v>
      </c>
      <c r="E429" s="2">
        <v>266688</v>
      </c>
      <c r="F429" s="3">
        <v>19</v>
      </c>
      <c r="G429" s="3">
        <v>10296050</v>
      </c>
      <c r="H429" s="4">
        <v>0.63</v>
      </c>
      <c r="I429" s="3">
        <v>168013.44</v>
      </c>
      <c r="J429" s="4">
        <v>2.21</v>
      </c>
      <c r="K429" s="3">
        <v>-10128036.560000001</v>
      </c>
      <c r="L429" s="2">
        <v>-4316133.9728506701</v>
      </c>
      <c r="M429" s="2">
        <f t="shared" si="6"/>
        <v>-14387.113242835567</v>
      </c>
    </row>
    <row r="430" spans="1:13">
      <c r="A430" s="1">
        <v>429</v>
      </c>
      <c r="B430" s="2">
        <v>16000</v>
      </c>
      <c r="C430" s="2">
        <v>325</v>
      </c>
      <c r="D430" s="2">
        <v>5200000</v>
      </c>
      <c r="E430" s="2">
        <v>288912</v>
      </c>
      <c r="F430" s="3">
        <v>19</v>
      </c>
      <c r="G430" s="3">
        <v>10296050</v>
      </c>
      <c r="H430" s="4">
        <v>0.5</v>
      </c>
      <c r="I430" s="3">
        <v>144456</v>
      </c>
      <c r="J430" s="4">
        <v>2.21</v>
      </c>
      <c r="K430" s="3">
        <v>-10151594</v>
      </c>
      <c r="L430" s="2">
        <v>-4304569.4479638003</v>
      </c>
      <c r="M430" s="2">
        <f t="shared" si="6"/>
        <v>-14348.564826546</v>
      </c>
    </row>
    <row r="431" spans="1:13">
      <c r="A431" s="1">
        <v>430</v>
      </c>
      <c r="B431" s="2">
        <v>18000</v>
      </c>
      <c r="C431" s="2">
        <v>300</v>
      </c>
      <c r="D431" s="2">
        <v>5400000</v>
      </c>
      <c r="E431" s="2">
        <v>300024</v>
      </c>
      <c r="F431" s="3">
        <v>19</v>
      </c>
      <c r="G431" s="3">
        <v>10296050</v>
      </c>
      <c r="H431" s="4">
        <v>0.4</v>
      </c>
      <c r="I431" s="3">
        <v>120009.60000000001</v>
      </c>
      <c r="J431" s="4">
        <v>2.21</v>
      </c>
      <c r="K431" s="3">
        <v>-10176040.4</v>
      </c>
      <c r="L431" s="2">
        <v>-4304519.1674208101</v>
      </c>
      <c r="M431" s="2">
        <f t="shared" si="6"/>
        <v>-14348.397224736034</v>
      </c>
    </row>
    <row r="432" spans="1:13">
      <c r="A432" s="1">
        <v>431</v>
      </c>
      <c r="B432" s="2">
        <v>16000</v>
      </c>
      <c r="C432" s="2">
        <v>300</v>
      </c>
      <c r="D432" s="2">
        <v>4800000</v>
      </c>
      <c r="E432" s="2">
        <v>266688</v>
      </c>
      <c r="F432" s="3">
        <v>19</v>
      </c>
      <c r="G432" s="3">
        <v>10296050</v>
      </c>
      <c r="H432" s="4">
        <v>0.75</v>
      </c>
      <c r="I432" s="3">
        <v>200016</v>
      </c>
      <c r="J432" s="4">
        <v>2.21</v>
      </c>
      <c r="K432" s="3">
        <v>-10096034</v>
      </c>
      <c r="L432" s="2">
        <v>-4301653.1764705796</v>
      </c>
      <c r="M432" s="2">
        <f t="shared" si="6"/>
        <v>-14338.843921568599</v>
      </c>
    </row>
    <row r="433" spans="1:13">
      <c r="A433" s="1">
        <v>432</v>
      </c>
      <c r="B433" s="2">
        <v>18000</v>
      </c>
      <c r="C433" s="2">
        <v>300</v>
      </c>
      <c r="D433" s="2">
        <v>5400000</v>
      </c>
      <c r="E433" s="2">
        <v>300024</v>
      </c>
      <c r="F433" s="3">
        <v>19</v>
      </c>
      <c r="G433" s="3">
        <v>10296050</v>
      </c>
      <c r="H433" s="4">
        <v>0.5</v>
      </c>
      <c r="I433" s="3">
        <v>150012</v>
      </c>
      <c r="J433" s="4">
        <v>2.21</v>
      </c>
      <c r="K433" s="3">
        <v>-10146038</v>
      </c>
      <c r="L433" s="2">
        <v>-4290943.4208144797</v>
      </c>
      <c r="M433" s="2">
        <f t="shared" si="6"/>
        <v>-14303.144736048265</v>
      </c>
    </row>
    <row r="434" spans="1:13">
      <c r="A434" s="1">
        <v>433</v>
      </c>
      <c r="B434" s="2">
        <v>16000</v>
      </c>
      <c r="C434" s="2">
        <v>325</v>
      </c>
      <c r="D434" s="2">
        <v>5200000</v>
      </c>
      <c r="E434" s="2">
        <v>288912</v>
      </c>
      <c r="F434" s="3">
        <v>19</v>
      </c>
      <c r="G434" s="3">
        <v>10296050</v>
      </c>
      <c r="H434" s="4">
        <v>0.63</v>
      </c>
      <c r="I434" s="3">
        <v>182014.56</v>
      </c>
      <c r="J434" s="4">
        <v>2.21</v>
      </c>
      <c r="K434" s="3">
        <v>-10114035.439999999</v>
      </c>
      <c r="L434" s="2">
        <v>-4287574.6244343799</v>
      </c>
      <c r="M434" s="2">
        <f t="shared" si="6"/>
        <v>-14291.915414781266</v>
      </c>
    </row>
    <row r="435" spans="1:13">
      <c r="A435" s="1">
        <v>434</v>
      </c>
      <c r="B435" s="2">
        <v>18000</v>
      </c>
      <c r="C435" s="2">
        <v>325</v>
      </c>
      <c r="D435" s="2">
        <v>5850000</v>
      </c>
      <c r="E435" s="2">
        <v>325026</v>
      </c>
      <c r="F435" s="3">
        <v>19</v>
      </c>
      <c r="G435" s="3">
        <v>10296050</v>
      </c>
      <c r="H435" s="4">
        <v>0.4</v>
      </c>
      <c r="I435" s="3">
        <v>130010.4</v>
      </c>
      <c r="J435" s="4">
        <v>2.21</v>
      </c>
      <c r="K435" s="3">
        <v>-10166039.6</v>
      </c>
      <c r="L435" s="2">
        <v>-4274991.9185520299</v>
      </c>
      <c r="M435" s="2">
        <f t="shared" si="6"/>
        <v>-14249.973061840099</v>
      </c>
    </row>
    <row r="436" spans="1:13">
      <c r="A436" s="1">
        <v>435</v>
      </c>
      <c r="B436" s="2">
        <v>18000</v>
      </c>
      <c r="C436" s="2">
        <v>300</v>
      </c>
      <c r="D436" s="2">
        <v>5400000</v>
      </c>
      <c r="E436" s="2">
        <v>300024</v>
      </c>
      <c r="F436" s="3">
        <v>19</v>
      </c>
      <c r="G436" s="3">
        <v>10296050</v>
      </c>
      <c r="H436" s="4">
        <v>0.63</v>
      </c>
      <c r="I436" s="3">
        <v>189015.12</v>
      </c>
      <c r="J436" s="4">
        <v>2.21</v>
      </c>
      <c r="K436" s="3">
        <v>-10107034.8799999</v>
      </c>
      <c r="L436" s="2">
        <v>-4273294.9502262399</v>
      </c>
      <c r="M436" s="2">
        <f t="shared" si="6"/>
        <v>-14244.316500754132</v>
      </c>
    </row>
    <row r="437" spans="1:13">
      <c r="A437" s="1">
        <v>436</v>
      </c>
      <c r="B437" s="2">
        <v>16000</v>
      </c>
      <c r="C437" s="2">
        <v>325</v>
      </c>
      <c r="D437" s="2">
        <v>5200000</v>
      </c>
      <c r="E437" s="2">
        <v>288912</v>
      </c>
      <c r="F437" s="3">
        <v>19</v>
      </c>
      <c r="G437" s="3">
        <v>10296050</v>
      </c>
      <c r="H437" s="4">
        <v>0.75</v>
      </c>
      <c r="I437" s="3">
        <v>216684</v>
      </c>
      <c r="J437" s="4">
        <v>2.21</v>
      </c>
      <c r="K437" s="3">
        <v>-10079366</v>
      </c>
      <c r="L437" s="2">
        <v>-4271887.0950226197</v>
      </c>
      <c r="M437" s="2">
        <f t="shared" si="6"/>
        <v>-14239.623650075398</v>
      </c>
    </row>
    <row r="438" spans="1:13">
      <c r="A438" s="1">
        <v>437</v>
      </c>
      <c r="B438" s="2">
        <v>18000</v>
      </c>
      <c r="C438" s="2">
        <v>325</v>
      </c>
      <c r="D438" s="2">
        <v>5850000</v>
      </c>
      <c r="E438" s="2">
        <v>325026</v>
      </c>
      <c r="F438" s="3">
        <v>19</v>
      </c>
      <c r="G438" s="3">
        <v>10296050</v>
      </c>
      <c r="H438" s="4">
        <v>0.5</v>
      </c>
      <c r="I438" s="3">
        <v>162513</v>
      </c>
      <c r="J438" s="4">
        <v>2.21</v>
      </c>
      <c r="K438" s="3">
        <v>-10133537</v>
      </c>
      <c r="L438" s="2">
        <v>-4260284.8597285002</v>
      </c>
      <c r="M438" s="2">
        <f t="shared" si="6"/>
        <v>-14200.949532428334</v>
      </c>
    </row>
    <row r="439" spans="1:13">
      <c r="A439" s="1">
        <v>438</v>
      </c>
      <c r="B439" s="2">
        <v>18000</v>
      </c>
      <c r="C439" s="2">
        <v>300</v>
      </c>
      <c r="D439" s="2">
        <v>5400000</v>
      </c>
      <c r="E439" s="2">
        <v>300024</v>
      </c>
      <c r="F439" s="3">
        <v>19</v>
      </c>
      <c r="G439" s="3">
        <v>10296050</v>
      </c>
      <c r="H439" s="4">
        <v>0.75</v>
      </c>
      <c r="I439" s="3">
        <v>225018</v>
      </c>
      <c r="J439" s="4">
        <v>2.21</v>
      </c>
      <c r="K439" s="3">
        <v>-10071032</v>
      </c>
      <c r="L439" s="2">
        <v>-4257004.0542986402</v>
      </c>
      <c r="M439" s="2">
        <f t="shared" si="6"/>
        <v>-14190.013514328801</v>
      </c>
    </row>
    <row r="440" spans="1:13">
      <c r="A440" s="1">
        <v>439</v>
      </c>
      <c r="B440" s="2">
        <v>18000</v>
      </c>
      <c r="C440" s="2">
        <v>325</v>
      </c>
      <c r="D440" s="2">
        <v>5850000</v>
      </c>
      <c r="E440" s="2">
        <v>325026</v>
      </c>
      <c r="F440" s="3">
        <v>19</v>
      </c>
      <c r="G440" s="3">
        <v>10296050</v>
      </c>
      <c r="H440" s="4">
        <v>0.63</v>
      </c>
      <c r="I440" s="3">
        <v>204766.38</v>
      </c>
      <c r="J440" s="4">
        <v>2.21</v>
      </c>
      <c r="K440" s="3">
        <v>-10091283.619999999</v>
      </c>
      <c r="L440" s="2">
        <v>-4241165.6832579104</v>
      </c>
      <c r="M440" s="2">
        <f t="shared" si="6"/>
        <v>-14137.218944193035</v>
      </c>
    </row>
    <row r="441" spans="1:13">
      <c r="A441" s="1">
        <v>440</v>
      </c>
      <c r="B441" s="2">
        <v>6700</v>
      </c>
      <c r="C441" s="2">
        <v>300</v>
      </c>
      <c r="D441" s="2">
        <v>2010000</v>
      </c>
      <c r="E441" s="2">
        <v>111675.6</v>
      </c>
      <c r="F441" s="3">
        <v>17</v>
      </c>
      <c r="G441" s="3">
        <v>8296050</v>
      </c>
      <c r="H441" s="4">
        <v>0.4</v>
      </c>
      <c r="I441" s="3">
        <v>44670.239999999998</v>
      </c>
      <c r="J441" s="4">
        <v>1.9</v>
      </c>
      <c r="K441" s="3">
        <v>-8251379.7599999998</v>
      </c>
      <c r="L441" s="2">
        <v>-4231155.8526315698</v>
      </c>
      <c r="M441" s="2">
        <f t="shared" si="6"/>
        <v>-14103.852842105232</v>
      </c>
    </row>
    <row r="442" spans="1:13">
      <c r="A442" s="1">
        <v>441</v>
      </c>
      <c r="B442" s="2">
        <v>6700</v>
      </c>
      <c r="C442" s="2">
        <v>300</v>
      </c>
      <c r="D442" s="2">
        <v>2010000</v>
      </c>
      <c r="E442" s="2">
        <v>111675.6</v>
      </c>
      <c r="F442" s="3">
        <v>17</v>
      </c>
      <c r="G442" s="3">
        <v>8296050</v>
      </c>
      <c r="H442" s="4">
        <v>0.5</v>
      </c>
      <c r="I442" s="3">
        <v>55837.8</v>
      </c>
      <c r="J442" s="4">
        <v>1.9</v>
      </c>
      <c r="K442" s="3">
        <v>-8240212.2000000002</v>
      </c>
      <c r="L442" s="2">
        <v>-4225278.1894736802</v>
      </c>
      <c r="M442" s="2">
        <f t="shared" si="6"/>
        <v>-14084.260631578934</v>
      </c>
    </row>
    <row r="443" spans="1:13">
      <c r="A443" s="1">
        <v>442</v>
      </c>
      <c r="B443" s="2">
        <v>18000</v>
      </c>
      <c r="C443" s="2">
        <v>325</v>
      </c>
      <c r="D443" s="2">
        <v>5850000</v>
      </c>
      <c r="E443" s="2">
        <v>325026</v>
      </c>
      <c r="F443" s="3">
        <v>19</v>
      </c>
      <c r="G443" s="3">
        <v>10296050</v>
      </c>
      <c r="H443" s="4">
        <v>0.75</v>
      </c>
      <c r="I443" s="3">
        <v>243769.5</v>
      </c>
      <c r="J443" s="4">
        <v>2.21</v>
      </c>
      <c r="K443" s="3">
        <v>-10052280.5</v>
      </c>
      <c r="L443" s="2">
        <v>-4223517.2126696799</v>
      </c>
      <c r="M443" s="2">
        <f t="shared" si="6"/>
        <v>-14078.390708898933</v>
      </c>
    </row>
    <row r="444" spans="1:13">
      <c r="A444" s="1">
        <v>443</v>
      </c>
      <c r="B444" s="2">
        <v>6700</v>
      </c>
      <c r="C444" s="2">
        <v>325</v>
      </c>
      <c r="D444" s="2">
        <v>2177500</v>
      </c>
      <c r="E444" s="2">
        <v>120981.9</v>
      </c>
      <c r="F444" s="3">
        <v>17</v>
      </c>
      <c r="G444" s="3">
        <v>8296050</v>
      </c>
      <c r="H444" s="4">
        <v>0.4</v>
      </c>
      <c r="I444" s="3">
        <v>48392.76</v>
      </c>
      <c r="J444" s="4">
        <v>1.9</v>
      </c>
      <c r="K444" s="3">
        <v>-8247657.2400000002</v>
      </c>
      <c r="L444" s="2">
        <v>-4219890.3315789402</v>
      </c>
      <c r="M444" s="2">
        <f t="shared" si="6"/>
        <v>-14066.301105263134</v>
      </c>
    </row>
    <row r="445" spans="1:13">
      <c r="A445" s="1">
        <v>444</v>
      </c>
      <c r="B445" s="2">
        <v>6700</v>
      </c>
      <c r="C445" s="2">
        <v>300</v>
      </c>
      <c r="D445" s="2">
        <v>2010000</v>
      </c>
      <c r="E445" s="2">
        <v>111675.6</v>
      </c>
      <c r="F445" s="3">
        <v>17</v>
      </c>
      <c r="G445" s="3">
        <v>8296050</v>
      </c>
      <c r="H445" s="4">
        <v>0.63</v>
      </c>
      <c r="I445" s="3">
        <v>70355.627999999997</v>
      </c>
      <c r="J445" s="4">
        <v>1.9</v>
      </c>
      <c r="K445" s="3">
        <v>-8225694.3719999902</v>
      </c>
      <c r="L445" s="2">
        <v>-4217637.22736842</v>
      </c>
      <c r="M445" s="2">
        <f t="shared" si="6"/>
        <v>-14058.790757894732</v>
      </c>
    </row>
    <row r="446" spans="1:13">
      <c r="A446" s="1">
        <v>445</v>
      </c>
      <c r="B446" s="2">
        <v>6700</v>
      </c>
      <c r="C446" s="2">
        <v>325</v>
      </c>
      <c r="D446" s="2">
        <v>2177500</v>
      </c>
      <c r="E446" s="2">
        <v>120981.9</v>
      </c>
      <c r="F446" s="3">
        <v>17</v>
      </c>
      <c r="G446" s="3">
        <v>8296050</v>
      </c>
      <c r="H446" s="4">
        <v>0.5</v>
      </c>
      <c r="I446" s="3">
        <v>60490.95</v>
      </c>
      <c r="J446" s="4">
        <v>1.9</v>
      </c>
      <c r="K446" s="3">
        <v>-8235559.0499999998</v>
      </c>
      <c r="L446" s="2">
        <v>-4213522.8631578898</v>
      </c>
      <c r="M446" s="2">
        <f t="shared" si="6"/>
        <v>-14045.0762105263</v>
      </c>
    </row>
    <row r="447" spans="1:13">
      <c r="A447" s="1">
        <v>446</v>
      </c>
      <c r="B447" s="2">
        <v>7700</v>
      </c>
      <c r="C447" s="2">
        <v>300</v>
      </c>
      <c r="D447" s="2">
        <v>2310000</v>
      </c>
      <c r="E447" s="2">
        <v>128343.6</v>
      </c>
      <c r="F447" s="3">
        <v>17</v>
      </c>
      <c r="G447" s="3">
        <v>8296050</v>
      </c>
      <c r="H447" s="4">
        <v>0.4</v>
      </c>
      <c r="I447" s="3">
        <v>51337.440000000002</v>
      </c>
      <c r="J447" s="4">
        <v>1.9</v>
      </c>
      <c r="K447" s="3">
        <v>-8244712.5599999996</v>
      </c>
      <c r="L447" s="2">
        <v>-4210978.8</v>
      </c>
      <c r="M447" s="2">
        <f t="shared" si="6"/>
        <v>-14036.596</v>
      </c>
    </row>
    <row r="448" spans="1:13">
      <c r="A448" s="1">
        <v>447</v>
      </c>
      <c r="B448" s="2">
        <v>6700</v>
      </c>
      <c r="C448" s="2">
        <v>300</v>
      </c>
      <c r="D448" s="2">
        <v>2010000</v>
      </c>
      <c r="E448" s="2">
        <v>111675.6</v>
      </c>
      <c r="F448" s="3">
        <v>17</v>
      </c>
      <c r="G448" s="3">
        <v>8296050</v>
      </c>
      <c r="H448" s="4">
        <v>0.75</v>
      </c>
      <c r="I448" s="3">
        <v>83756.7</v>
      </c>
      <c r="J448" s="4">
        <v>1.9</v>
      </c>
      <c r="K448" s="3">
        <v>-8212293.2999999998</v>
      </c>
      <c r="L448" s="2">
        <v>-4210584.0315789403</v>
      </c>
      <c r="M448" s="2">
        <f t="shared" si="6"/>
        <v>-14035.280105263135</v>
      </c>
    </row>
    <row r="449" spans="1:13">
      <c r="A449" s="1">
        <v>448</v>
      </c>
      <c r="B449" s="2">
        <v>6700</v>
      </c>
      <c r="C449" s="2">
        <v>325</v>
      </c>
      <c r="D449" s="2">
        <v>2177500</v>
      </c>
      <c r="E449" s="2">
        <v>120981.9</v>
      </c>
      <c r="F449" s="3">
        <v>17</v>
      </c>
      <c r="G449" s="3">
        <v>8296050</v>
      </c>
      <c r="H449" s="4">
        <v>0.63</v>
      </c>
      <c r="I449" s="3">
        <v>76218.596999999994</v>
      </c>
      <c r="J449" s="4">
        <v>1.9</v>
      </c>
      <c r="K449" s="3">
        <v>-8219831.4029999999</v>
      </c>
      <c r="L449" s="2">
        <v>-4205245.15421052</v>
      </c>
      <c r="M449" s="2">
        <f t="shared" si="6"/>
        <v>-14017.483847368399</v>
      </c>
    </row>
    <row r="450" spans="1:13">
      <c r="A450" s="1">
        <v>449</v>
      </c>
      <c r="B450" s="2">
        <v>7700</v>
      </c>
      <c r="C450" s="2">
        <v>300</v>
      </c>
      <c r="D450" s="2">
        <v>2310000</v>
      </c>
      <c r="E450" s="2">
        <v>128343.6</v>
      </c>
      <c r="F450" s="3">
        <v>17</v>
      </c>
      <c r="G450" s="3">
        <v>8296050</v>
      </c>
      <c r="H450" s="4">
        <v>0.5</v>
      </c>
      <c r="I450" s="3">
        <v>64171.8</v>
      </c>
      <c r="J450" s="4">
        <v>1.9</v>
      </c>
      <c r="K450" s="3">
        <v>-8231878.2000000002</v>
      </c>
      <c r="L450" s="2">
        <v>-4204223.8736842098</v>
      </c>
      <c r="M450" s="2">
        <f t="shared" si="6"/>
        <v>-14014.079578947365</v>
      </c>
    </row>
    <row r="451" spans="1:13">
      <c r="A451" s="1">
        <v>450</v>
      </c>
      <c r="B451" s="2">
        <v>7700</v>
      </c>
      <c r="C451" s="2">
        <v>325</v>
      </c>
      <c r="D451" s="2">
        <v>2502500</v>
      </c>
      <c r="E451" s="2">
        <v>139038.9</v>
      </c>
      <c r="F451" s="3">
        <v>17</v>
      </c>
      <c r="G451" s="3">
        <v>8296050</v>
      </c>
      <c r="H451" s="4">
        <v>0.4</v>
      </c>
      <c r="I451" s="3">
        <v>55615.56</v>
      </c>
      <c r="J451" s="4">
        <v>1.9</v>
      </c>
      <c r="K451" s="3">
        <v>-8240434.4399999902</v>
      </c>
      <c r="L451" s="2">
        <v>-4198031.8578947298</v>
      </c>
      <c r="M451" s="2">
        <f t="shared" ref="M451:M514" si="7">L451/300</f>
        <v>-13993.439526315766</v>
      </c>
    </row>
    <row r="452" spans="1:13">
      <c r="A452" s="1">
        <v>451</v>
      </c>
      <c r="B452" s="2">
        <v>6700</v>
      </c>
      <c r="C452" s="2">
        <v>325</v>
      </c>
      <c r="D452" s="2">
        <v>2177500</v>
      </c>
      <c r="E452" s="2">
        <v>120981.9</v>
      </c>
      <c r="F452" s="3">
        <v>17</v>
      </c>
      <c r="G452" s="3">
        <v>8296050</v>
      </c>
      <c r="H452" s="4">
        <v>0.75</v>
      </c>
      <c r="I452" s="3">
        <v>90736.425000000003</v>
      </c>
      <c r="J452" s="4">
        <v>1.9</v>
      </c>
      <c r="K452" s="3">
        <v>-8205313.5750000002</v>
      </c>
      <c r="L452" s="2">
        <v>-4197604.1921052597</v>
      </c>
      <c r="M452" s="2">
        <f t="shared" si="7"/>
        <v>-13992.013973684199</v>
      </c>
    </row>
    <row r="453" spans="1:13">
      <c r="A453" s="1">
        <v>452</v>
      </c>
      <c r="B453" s="2">
        <v>7700</v>
      </c>
      <c r="C453" s="2">
        <v>300</v>
      </c>
      <c r="D453" s="2">
        <v>2310000</v>
      </c>
      <c r="E453" s="2">
        <v>128343.6</v>
      </c>
      <c r="F453" s="3">
        <v>17</v>
      </c>
      <c r="G453" s="3">
        <v>8296050</v>
      </c>
      <c r="H453" s="4">
        <v>0.63</v>
      </c>
      <c r="I453" s="3">
        <v>80856.467999999993</v>
      </c>
      <c r="J453" s="4">
        <v>1.9</v>
      </c>
      <c r="K453" s="3">
        <v>-8215193.5319999997</v>
      </c>
      <c r="L453" s="2">
        <v>-4195442.4694736795</v>
      </c>
      <c r="M453" s="2">
        <f t="shared" si="7"/>
        <v>-13984.808231578932</v>
      </c>
    </row>
    <row r="454" spans="1:13">
      <c r="A454" s="1">
        <v>453</v>
      </c>
      <c r="B454" s="2">
        <v>7700</v>
      </c>
      <c r="C454" s="2">
        <v>325</v>
      </c>
      <c r="D454" s="2">
        <v>2502500</v>
      </c>
      <c r="E454" s="2">
        <v>139038.9</v>
      </c>
      <c r="F454" s="3">
        <v>17</v>
      </c>
      <c r="G454" s="3">
        <v>8296050</v>
      </c>
      <c r="H454" s="4">
        <v>0.5</v>
      </c>
      <c r="I454" s="3">
        <v>69519.45</v>
      </c>
      <c r="J454" s="4">
        <v>1.9</v>
      </c>
      <c r="K454" s="3">
        <v>-8226530.5499999998</v>
      </c>
      <c r="L454" s="2">
        <v>-4190714.0210526302</v>
      </c>
      <c r="M454" s="2">
        <f t="shared" si="7"/>
        <v>-13969.046736842101</v>
      </c>
    </row>
    <row r="455" spans="1:13">
      <c r="A455" s="1">
        <v>454</v>
      </c>
      <c r="B455" s="2">
        <v>7700</v>
      </c>
      <c r="C455" s="2">
        <v>300</v>
      </c>
      <c r="D455" s="2">
        <v>2310000</v>
      </c>
      <c r="E455" s="2">
        <v>128343.6</v>
      </c>
      <c r="F455" s="3">
        <v>17</v>
      </c>
      <c r="G455" s="3">
        <v>8296050</v>
      </c>
      <c r="H455" s="4">
        <v>0.75</v>
      </c>
      <c r="I455" s="3">
        <v>96257.700000000099</v>
      </c>
      <c r="J455" s="4">
        <v>1.9</v>
      </c>
      <c r="K455" s="3">
        <v>-8199792.2999999998</v>
      </c>
      <c r="L455" s="2">
        <v>-4187336.55789473</v>
      </c>
      <c r="M455" s="2">
        <f t="shared" si="7"/>
        <v>-13957.788526315766</v>
      </c>
    </row>
    <row r="456" spans="1:13">
      <c r="A456" s="1">
        <v>455</v>
      </c>
      <c r="B456" s="2">
        <v>7700</v>
      </c>
      <c r="C456" s="2">
        <v>325</v>
      </c>
      <c r="D456" s="2">
        <v>2502500</v>
      </c>
      <c r="E456" s="2">
        <v>139038.9</v>
      </c>
      <c r="F456" s="3">
        <v>17</v>
      </c>
      <c r="G456" s="3">
        <v>8296050</v>
      </c>
      <c r="H456" s="4">
        <v>0.63</v>
      </c>
      <c r="I456" s="3">
        <v>87594.506999999998</v>
      </c>
      <c r="J456" s="4">
        <v>1.9</v>
      </c>
      <c r="K456" s="3">
        <v>-8208455.4929999998</v>
      </c>
      <c r="L456" s="2">
        <v>-4181200.83315789</v>
      </c>
      <c r="M456" s="2">
        <f t="shared" si="7"/>
        <v>-13937.336110526299</v>
      </c>
    </row>
    <row r="457" spans="1:13">
      <c r="A457" s="1">
        <v>456</v>
      </c>
      <c r="B457" s="2">
        <v>7700</v>
      </c>
      <c r="C457" s="2">
        <v>325</v>
      </c>
      <c r="D457" s="2">
        <v>2502500</v>
      </c>
      <c r="E457" s="2">
        <v>139038.9</v>
      </c>
      <c r="F457" s="3">
        <v>17</v>
      </c>
      <c r="G457" s="3">
        <v>8296050</v>
      </c>
      <c r="H457" s="4">
        <v>0.75</v>
      </c>
      <c r="I457" s="3">
        <v>104279.175</v>
      </c>
      <c r="J457" s="4">
        <v>1.9</v>
      </c>
      <c r="K457" s="3">
        <v>-8191770.8250000002</v>
      </c>
      <c r="L457" s="2">
        <v>-4172419.4289473598</v>
      </c>
      <c r="M457" s="2">
        <f t="shared" si="7"/>
        <v>-13908.064763157867</v>
      </c>
    </row>
    <row r="458" spans="1:13">
      <c r="A458" s="1">
        <v>457</v>
      </c>
      <c r="B458" s="2">
        <v>12000</v>
      </c>
      <c r="C458" s="2">
        <v>300</v>
      </c>
      <c r="D458" s="2">
        <v>3600000</v>
      </c>
      <c r="E458" s="2">
        <v>200016</v>
      </c>
      <c r="F458" s="3">
        <v>17</v>
      </c>
      <c r="G458" s="3">
        <v>8296050</v>
      </c>
      <c r="H458" s="4">
        <v>0.4</v>
      </c>
      <c r="I458" s="3">
        <v>80006.399999999994</v>
      </c>
      <c r="J458" s="4">
        <v>1.9</v>
      </c>
      <c r="K458" s="3">
        <v>-8216043.5999999996</v>
      </c>
      <c r="L458" s="2">
        <v>-4124217.4736842099</v>
      </c>
      <c r="M458" s="2">
        <f t="shared" si="7"/>
        <v>-13747.391578947367</v>
      </c>
    </row>
    <row r="459" spans="1:13">
      <c r="A459" s="1">
        <v>458</v>
      </c>
      <c r="B459" s="2">
        <v>12000</v>
      </c>
      <c r="C459" s="2">
        <v>300</v>
      </c>
      <c r="D459" s="2">
        <v>3600000</v>
      </c>
      <c r="E459" s="2">
        <v>200016</v>
      </c>
      <c r="F459" s="3">
        <v>17</v>
      </c>
      <c r="G459" s="3">
        <v>8296050</v>
      </c>
      <c r="H459" s="4">
        <v>0.5</v>
      </c>
      <c r="I459" s="3">
        <v>100008</v>
      </c>
      <c r="J459" s="4">
        <v>1.9</v>
      </c>
      <c r="K459" s="3">
        <v>-8196042</v>
      </c>
      <c r="L459" s="2">
        <v>-4113690.31578947</v>
      </c>
      <c r="M459" s="2">
        <f t="shared" si="7"/>
        <v>-13712.301052631567</v>
      </c>
    </row>
    <row r="460" spans="1:13">
      <c r="A460" s="1">
        <v>459</v>
      </c>
      <c r="B460" s="2">
        <v>6700</v>
      </c>
      <c r="C460" s="2">
        <v>300</v>
      </c>
      <c r="D460" s="2">
        <v>2010000</v>
      </c>
      <c r="E460" s="2">
        <v>111675.6</v>
      </c>
      <c r="F460" s="3">
        <v>15</v>
      </c>
      <c r="G460" s="3">
        <v>6296050</v>
      </c>
      <c r="H460" s="4">
        <v>0.4</v>
      </c>
      <c r="I460" s="3">
        <v>44670.239999999998</v>
      </c>
      <c r="J460" s="4">
        <v>1.48</v>
      </c>
      <c r="K460" s="3">
        <v>-6251379.7599999998</v>
      </c>
      <c r="L460" s="2">
        <v>-4112229.6432432402</v>
      </c>
      <c r="M460" s="2">
        <f t="shared" si="7"/>
        <v>-13707.432144144133</v>
      </c>
    </row>
    <row r="461" spans="1:13">
      <c r="A461" s="1">
        <v>460</v>
      </c>
      <c r="B461" s="2">
        <v>6700</v>
      </c>
      <c r="C461" s="2">
        <v>300</v>
      </c>
      <c r="D461" s="2">
        <v>2010000</v>
      </c>
      <c r="E461" s="2">
        <v>111675.6</v>
      </c>
      <c r="F461" s="3">
        <v>15</v>
      </c>
      <c r="G461" s="3">
        <v>6296050</v>
      </c>
      <c r="H461" s="4">
        <v>0.5</v>
      </c>
      <c r="I461" s="3">
        <v>55837.8</v>
      </c>
      <c r="J461" s="4">
        <v>1.48</v>
      </c>
      <c r="K461" s="3">
        <v>-6240212.2000000002</v>
      </c>
      <c r="L461" s="2">
        <v>-4104683.9945945898</v>
      </c>
      <c r="M461" s="2">
        <f t="shared" si="7"/>
        <v>-13682.279981981967</v>
      </c>
    </row>
    <row r="462" spans="1:13">
      <c r="A462" s="1">
        <v>461</v>
      </c>
      <c r="B462" s="2">
        <v>12000</v>
      </c>
      <c r="C462" s="2">
        <v>325</v>
      </c>
      <c r="D462" s="2">
        <v>3900000</v>
      </c>
      <c r="E462" s="2">
        <v>216684</v>
      </c>
      <c r="F462" s="3">
        <v>17</v>
      </c>
      <c r="G462" s="3">
        <v>8296050</v>
      </c>
      <c r="H462" s="4">
        <v>0.4</v>
      </c>
      <c r="I462" s="3">
        <v>86673.600000000093</v>
      </c>
      <c r="J462" s="4">
        <v>1.9</v>
      </c>
      <c r="K462" s="3">
        <v>-8209376.4000000004</v>
      </c>
      <c r="L462" s="2">
        <v>-4104040.4210526301</v>
      </c>
      <c r="M462" s="2">
        <f t="shared" si="7"/>
        <v>-13680.134736842099</v>
      </c>
    </row>
    <row r="463" spans="1:13">
      <c r="A463" s="1">
        <v>462</v>
      </c>
      <c r="B463" s="2">
        <v>6700</v>
      </c>
      <c r="C463" s="2">
        <v>325</v>
      </c>
      <c r="D463" s="2">
        <v>2177500</v>
      </c>
      <c r="E463" s="2">
        <v>120981.9</v>
      </c>
      <c r="F463" s="3">
        <v>15</v>
      </c>
      <c r="G463" s="3">
        <v>6296050</v>
      </c>
      <c r="H463" s="4">
        <v>0.4</v>
      </c>
      <c r="I463" s="3">
        <v>48392.76</v>
      </c>
      <c r="J463" s="4">
        <v>1.48</v>
      </c>
      <c r="K463" s="3">
        <v>-6247657.2400000002</v>
      </c>
      <c r="L463" s="2">
        <v>-4100408.1270270199</v>
      </c>
      <c r="M463" s="2">
        <f t="shared" si="7"/>
        <v>-13668.027090090067</v>
      </c>
    </row>
    <row r="464" spans="1:13">
      <c r="A464" s="1">
        <v>463</v>
      </c>
      <c r="B464" s="2">
        <v>12000</v>
      </c>
      <c r="C464" s="2">
        <v>300</v>
      </c>
      <c r="D464" s="2">
        <v>3600000</v>
      </c>
      <c r="E464" s="2">
        <v>200016</v>
      </c>
      <c r="F464" s="3">
        <v>17</v>
      </c>
      <c r="G464" s="3">
        <v>8296050</v>
      </c>
      <c r="H464" s="4">
        <v>0.63</v>
      </c>
      <c r="I464" s="3">
        <v>126010.08</v>
      </c>
      <c r="J464" s="4">
        <v>1.9</v>
      </c>
      <c r="K464" s="3">
        <v>-8170039.9199999999</v>
      </c>
      <c r="L464" s="2">
        <v>-4100005.0105263102</v>
      </c>
      <c r="M464" s="2">
        <f t="shared" si="7"/>
        <v>-13666.683368421034</v>
      </c>
    </row>
    <row r="465" spans="1:13">
      <c r="A465" s="1">
        <v>464</v>
      </c>
      <c r="B465" s="2">
        <v>6700</v>
      </c>
      <c r="C465" s="2">
        <v>300</v>
      </c>
      <c r="D465" s="2">
        <v>2010000</v>
      </c>
      <c r="E465" s="2">
        <v>111675.6</v>
      </c>
      <c r="F465" s="3">
        <v>15</v>
      </c>
      <c r="G465" s="3">
        <v>6296050</v>
      </c>
      <c r="H465" s="4">
        <v>0.63</v>
      </c>
      <c r="I465" s="3">
        <v>70355.627999999997</v>
      </c>
      <c r="J465" s="4">
        <v>1.48</v>
      </c>
      <c r="K465" s="3">
        <v>-6225694.3719999902</v>
      </c>
      <c r="L465" s="2">
        <v>-4094874.6513513499</v>
      </c>
      <c r="M465" s="2">
        <f t="shared" si="7"/>
        <v>-13649.582171171167</v>
      </c>
    </row>
    <row r="466" spans="1:13">
      <c r="A466" s="1">
        <v>465</v>
      </c>
      <c r="B466" s="2">
        <v>12000</v>
      </c>
      <c r="C466" s="2">
        <v>325</v>
      </c>
      <c r="D466" s="2">
        <v>3900000</v>
      </c>
      <c r="E466" s="2">
        <v>216684</v>
      </c>
      <c r="F466" s="3">
        <v>17</v>
      </c>
      <c r="G466" s="3">
        <v>8296050</v>
      </c>
      <c r="H466" s="4">
        <v>0.5</v>
      </c>
      <c r="I466" s="3">
        <v>108342</v>
      </c>
      <c r="J466" s="4">
        <v>1.9</v>
      </c>
      <c r="K466" s="3">
        <v>-8187708</v>
      </c>
      <c r="L466" s="2">
        <v>-4092636</v>
      </c>
      <c r="M466" s="2">
        <f t="shared" si="7"/>
        <v>-13642.12</v>
      </c>
    </row>
    <row r="467" spans="1:13">
      <c r="A467" s="1">
        <v>466</v>
      </c>
      <c r="B467" s="2">
        <v>6700</v>
      </c>
      <c r="C467" s="2">
        <v>325</v>
      </c>
      <c r="D467" s="2">
        <v>2177500</v>
      </c>
      <c r="E467" s="2">
        <v>120981.9</v>
      </c>
      <c r="F467" s="3">
        <v>15</v>
      </c>
      <c r="G467" s="3">
        <v>6296050</v>
      </c>
      <c r="H467" s="4">
        <v>0.5</v>
      </c>
      <c r="I467" s="3">
        <v>60490.95</v>
      </c>
      <c r="J467" s="4">
        <v>1.48</v>
      </c>
      <c r="K467" s="3">
        <v>-6235559.0499999998</v>
      </c>
      <c r="L467" s="2">
        <v>-4092233.6743243202</v>
      </c>
      <c r="M467" s="2">
        <f t="shared" si="7"/>
        <v>-13640.778914414401</v>
      </c>
    </row>
    <row r="468" spans="1:13">
      <c r="A468" s="1">
        <v>467</v>
      </c>
      <c r="B468" s="2">
        <v>7700</v>
      </c>
      <c r="C468" s="2">
        <v>300</v>
      </c>
      <c r="D468" s="2">
        <v>2310000</v>
      </c>
      <c r="E468" s="2">
        <v>128343.6</v>
      </c>
      <c r="F468" s="3">
        <v>15</v>
      </c>
      <c r="G468" s="3">
        <v>6296050</v>
      </c>
      <c r="H468" s="4">
        <v>0.4</v>
      </c>
      <c r="I468" s="3">
        <v>51337.440000000002</v>
      </c>
      <c r="J468" s="4">
        <v>1.48</v>
      </c>
      <c r="K468" s="3">
        <v>-6244712.5599999996</v>
      </c>
      <c r="L468" s="2">
        <v>-4091056.7783783702</v>
      </c>
      <c r="M468" s="2">
        <f t="shared" si="7"/>
        <v>-13636.855927927902</v>
      </c>
    </row>
    <row r="469" spans="1:13">
      <c r="A469" s="1">
        <v>468</v>
      </c>
      <c r="B469" s="2">
        <v>12000</v>
      </c>
      <c r="C469" s="2">
        <v>300</v>
      </c>
      <c r="D469" s="2">
        <v>3600000</v>
      </c>
      <c r="E469" s="2">
        <v>200016</v>
      </c>
      <c r="F469" s="3">
        <v>17</v>
      </c>
      <c r="G469" s="3">
        <v>8296050</v>
      </c>
      <c r="H469" s="4">
        <v>0.75</v>
      </c>
      <c r="I469" s="3">
        <v>150012</v>
      </c>
      <c r="J469" s="4">
        <v>1.9</v>
      </c>
      <c r="K469" s="3">
        <v>-8146038</v>
      </c>
      <c r="L469" s="2">
        <v>-4087372.4210526301</v>
      </c>
      <c r="M469" s="2">
        <f t="shared" si="7"/>
        <v>-13624.5747368421</v>
      </c>
    </row>
    <row r="470" spans="1:13">
      <c r="A470" s="1">
        <v>469</v>
      </c>
      <c r="B470" s="2">
        <v>6700</v>
      </c>
      <c r="C470" s="2">
        <v>300</v>
      </c>
      <c r="D470" s="2">
        <v>2010000</v>
      </c>
      <c r="E470" s="2">
        <v>111675.6</v>
      </c>
      <c r="F470" s="3">
        <v>15</v>
      </c>
      <c r="G470" s="3">
        <v>6296050</v>
      </c>
      <c r="H470" s="4">
        <v>0.75</v>
      </c>
      <c r="I470" s="3">
        <v>83756.7</v>
      </c>
      <c r="J470" s="4">
        <v>1.48</v>
      </c>
      <c r="K470" s="3">
        <v>-6212293.2999999998</v>
      </c>
      <c r="L470" s="2">
        <v>-4085819.8729729699</v>
      </c>
      <c r="M470" s="2">
        <f t="shared" si="7"/>
        <v>-13619.399576576567</v>
      </c>
    </row>
    <row r="471" spans="1:13">
      <c r="A471" s="1">
        <v>470</v>
      </c>
      <c r="B471" s="2">
        <v>7700</v>
      </c>
      <c r="C471" s="2">
        <v>300</v>
      </c>
      <c r="D471" s="2">
        <v>2310000</v>
      </c>
      <c r="E471" s="2">
        <v>128343.6</v>
      </c>
      <c r="F471" s="3">
        <v>15</v>
      </c>
      <c r="G471" s="3">
        <v>6296050</v>
      </c>
      <c r="H471" s="4">
        <v>0.5</v>
      </c>
      <c r="I471" s="3">
        <v>64171.8</v>
      </c>
      <c r="J471" s="4">
        <v>1.48</v>
      </c>
      <c r="K471" s="3">
        <v>-6231878.2000000002</v>
      </c>
      <c r="L471" s="2">
        <v>-4082384.91351351</v>
      </c>
      <c r="M471" s="2">
        <f t="shared" si="7"/>
        <v>-13607.949711711701</v>
      </c>
    </row>
    <row r="472" spans="1:13">
      <c r="A472" s="1">
        <v>471</v>
      </c>
      <c r="B472" s="2">
        <v>6700</v>
      </c>
      <c r="C472" s="2">
        <v>325</v>
      </c>
      <c r="D472" s="2">
        <v>2177500</v>
      </c>
      <c r="E472" s="2">
        <v>120981.9</v>
      </c>
      <c r="F472" s="3">
        <v>15</v>
      </c>
      <c r="G472" s="3">
        <v>6296050</v>
      </c>
      <c r="H472" s="4">
        <v>0.63</v>
      </c>
      <c r="I472" s="3">
        <v>76218.596999999994</v>
      </c>
      <c r="J472" s="4">
        <v>1.48</v>
      </c>
      <c r="K472" s="3">
        <v>-6219831.4029999999</v>
      </c>
      <c r="L472" s="2">
        <v>-4081606.8858108101</v>
      </c>
      <c r="M472" s="2">
        <f t="shared" si="7"/>
        <v>-13605.356286036034</v>
      </c>
    </row>
    <row r="473" spans="1:13">
      <c r="A473" s="1">
        <v>472</v>
      </c>
      <c r="B473" s="2">
        <v>12000</v>
      </c>
      <c r="C473" s="2">
        <v>325</v>
      </c>
      <c r="D473" s="2">
        <v>3900000</v>
      </c>
      <c r="E473" s="2">
        <v>216684</v>
      </c>
      <c r="F473" s="3">
        <v>17</v>
      </c>
      <c r="G473" s="3">
        <v>8296050</v>
      </c>
      <c r="H473" s="4">
        <v>0.63</v>
      </c>
      <c r="I473" s="3">
        <v>136510.92000000001</v>
      </c>
      <c r="J473" s="4">
        <v>1.9</v>
      </c>
      <c r="K473" s="3">
        <v>-8159539.0800000001</v>
      </c>
      <c r="L473" s="2">
        <v>-4077810.2526315702</v>
      </c>
      <c r="M473" s="2">
        <f t="shared" si="7"/>
        <v>-13592.700842105234</v>
      </c>
    </row>
    <row r="474" spans="1:13">
      <c r="A474" s="1">
        <v>473</v>
      </c>
      <c r="B474" s="2">
        <v>7700</v>
      </c>
      <c r="C474" s="2">
        <v>325</v>
      </c>
      <c r="D474" s="2">
        <v>2502500</v>
      </c>
      <c r="E474" s="2">
        <v>139038.9</v>
      </c>
      <c r="F474" s="3">
        <v>15</v>
      </c>
      <c r="G474" s="3">
        <v>6296050</v>
      </c>
      <c r="H474" s="4">
        <v>0.4</v>
      </c>
      <c r="I474" s="3">
        <v>55615.56</v>
      </c>
      <c r="J474" s="4">
        <v>1.48</v>
      </c>
      <c r="K474" s="3">
        <v>-6240434.4399999902</v>
      </c>
      <c r="L474" s="2">
        <v>-4077470.85675675</v>
      </c>
      <c r="M474" s="2">
        <f t="shared" si="7"/>
        <v>-13591.569522522501</v>
      </c>
    </row>
    <row r="475" spans="1:13">
      <c r="A475" s="1">
        <v>474</v>
      </c>
      <c r="B475" s="2">
        <v>6700</v>
      </c>
      <c r="C475" s="2">
        <v>325</v>
      </c>
      <c r="D475" s="2">
        <v>2177500</v>
      </c>
      <c r="E475" s="2">
        <v>120981.9</v>
      </c>
      <c r="F475" s="3">
        <v>15</v>
      </c>
      <c r="G475" s="3">
        <v>6296050</v>
      </c>
      <c r="H475" s="4">
        <v>0.75</v>
      </c>
      <c r="I475" s="3">
        <v>90736.425000000003</v>
      </c>
      <c r="J475" s="4">
        <v>1.48</v>
      </c>
      <c r="K475" s="3">
        <v>-6205313.5750000002</v>
      </c>
      <c r="L475" s="2">
        <v>-4071797.54256756</v>
      </c>
      <c r="M475" s="2">
        <f t="shared" si="7"/>
        <v>-13572.6584752252</v>
      </c>
    </row>
    <row r="476" spans="1:13">
      <c r="A476" s="1">
        <v>475</v>
      </c>
      <c r="B476" s="2">
        <v>7700</v>
      </c>
      <c r="C476" s="2">
        <v>300</v>
      </c>
      <c r="D476" s="2">
        <v>2310000</v>
      </c>
      <c r="E476" s="2">
        <v>128343.6</v>
      </c>
      <c r="F476" s="3">
        <v>15</v>
      </c>
      <c r="G476" s="3">
        <v>6296050</v>
      </c>
      <c r="H476" s="4">
        <v>0.63</v>
      </c>
      <c r="I476" s="3">
        <v>80856.467999999993</v>
      </c>
      <c r="J476" s="4">
        <v>1.48</v>
      </c>
      <c r="K476" s="3">
        <v>-6215193.5319999997</v>
      </c>
      <c r="L476" s="2">
        <v>-4071111.4891891801</v>
      </c>
      <c r="M476" s="2">
        <f t="shared" si="7"/>
        <v>-13570.3716306306</v>
      </c>
    </row>
    <row r="477" spans="1:13">
      <c r="A477" s="1">
        <v>476</v>
      </c>
      <c r="B477" s="2">
        <v>7700</v>
      </c>
      <c r="C477" s="2">
        <v>325</v>
      </c>
      <c r="D477" s="2">
        <v>2502500</v>
      </c>
      <c r="E477" s="2">
        <v>139038.9</v>
      </c>
      <c r="F477" s="3">
        <v>15</v>
      </c>
      <c r="G477" s="3">
        <v>6296050</v>
      </c>
      <c r="H477" s="4">
        <v>0.5</v>
      </c>
      <c r="I477" s="3">
        <v>69519.45</v>
      </c>
      <c r="J477" s="4">
        <v>1.48</v>
      </c>
      <c r="K477" s="3">
        <v>-6226530.5499999998</v>
      </c>
      <c r="L477" s="2">
        <v>-4068076.3364864802</v>
      </c>
      <c r="M477" s="2">
        <f t="shared" si="7"/>
        <v>-13560.254454954935</v>
      </c>
    </row>
    <row r="478" spans="1:13">
      <c r="A478" s="1">
        <v>477</v>
      </c>
      <c r="B478" s="2">
        <v>12000</v>
      </c>
      <c r="C478" s="2">
        <v>325</v>
      </c>
      <c r="D478" s="2">
        <v>3900000</v>
      </c>
      <c r="E478" s="2">
        <v>216684</v>
      </c>
      <c r="F478" s="3">
        <v>17</v>
      </c>
      <c r="G478" s="3">
        <v>8296050</v>
      </c>
      <c r="H478" s="4">
        <v>0.75</v>
      </c>
      <c r="I478" s="3">
        <v>162513</v>
      </c>
      <c r="J478" s="4">
        <v>1.9</v>
      </c>
      <c r="K478" s="3">
        <v>-8133537</v>
      </c>
      <c r="L478" s="2">
        <v>-4064124.9473684202</v>
      </c>
      <c r="M478" s="2">
        <f t="shared" si="7"/>
        <v>-13547.083157894735</v>
      </c>
    </row>
    <row r="479" spans="1:13">
      <c r="A479" s="1">
        <v>478</v>
      </c>
      <c r="B479" s="2">
        <v>7700</v>
      </c>
      <c r="C479" s="2">
        <v>300</v>
      </c>
      <c r="D479" s="2">
        <v>2310000</v>
      </c>
      <c r="E479" s="2">
        <v>128343.6</v>
      </c>
      <c r="F479" s="3">
        <v>15</v>
      </c>
      <c r="G479" s="3">
        <v>6296050</v>
      </c>
      <c r="H479" s="4">
        <v>0.75</v>
      </c>
      <c r="I479" s="3">
        <v>96257.700000000099</v>
      </c>
      <c r="J479" s="4">
        <v>1.48</v>
      </c>
      <c r="K479" s="3">
        <v>-6199792.2999999998</v>
      </c>
      <c r="L479" s="2">
        <v>-4060705.25135135</v>
      </c>
      <c r="M479" s="2">
        <f t="shared" si="7"/>
        <v>-13535.684171171166</v>
      </c>
    </row>
    <row r="480" spans="1:13">
      <c r="A480" s="1">
        <v>479</v>
      </c>
      <c r="B480" s="2">
        <v>7700</v>
      </c>
      <c r="C480" s="2">
        <v>325</v>
      </c>
      <c r="D480" s="2">
        <v>2502500</v>
      </c>
      <c r="E480" s="2">
        <v>139038.9</v>
      </c>
      <c r="F480" s="3">
        <v>15</v>
      </c>
      <c r="G480" s="3">
        <v>6296050</v>
      </c>
      <c r="H480" s="4">
        <v>0.63</v>
      </c>
      <c r="I480" s="3">
        <v>87594.506999999998</v>
      </c>
      <c r="J480" s="4">
        <v>1.48</v>
      </c>
      <c r="K480" s="3">
        <v>-6208455.4929999998</v>
      </c>
      <c r="L480" s="2">
        <v>-4055863.4601351302</v>
      </c>
      <c r="M480" s="2">
        <f t="shared" si="7"/>
        <v>-13519.544867117102</v>
      </c>
    </row>
    <row r="481" spans="1:13">
      <c r="A481" s="1">
        <v>480</v>
      </c>
      <c r="B481" s="2">
        <v>7700</v>
      </c>
      <c r="C481" s="2">
        <v>325</v>
      </c>
      <c r="D481" s="2">
        <v>2502500</v>
      </c>
      <c r="E481" s="2">
        <v>139038.9</v>
      </c>
      <c r="F481" s="3">
        <v>15</v>
      </c>
      <c r="G481" s="3">
        <v>6296050</v>
      </c>
      <c r="H481" s="4">
        <v>0.75</v>
      </c>
      <c r="I481" s="3">
        <v>104279.175</v>
      </c>
      <c r="J481" s="4">
        <v>1.48</v>
      </c>
      <c r="K481" s="3">
        <v>-6191770.8250000002</v>
      </c>
      <c r="L481" s="2">
        <v>-4044590.03581081</v>
      </c>
      <c r="M481" s="2">
        <f t="shared" si="7"/>
        <v>-13481.966786036033</v>
      </c>
    </row>
    <row r="482" spans="1:13">
      <c r="A482" s="1">
        <v>481</v>
      </c>
      <c r="B482" s="2">
        <v>16000</v>
      </c>
      <c r="C482" s="2">
        <v>300</v>
      </c>
      <c r="D482" s="2">
        <v>4800000</v>
      </c>
      <c r="E482" s="2">
        <v>266688</v>
      </c>
      <c r="F482" s="3">
        <v>17</v>
      </c>
      <c r="G482" s="3">
        <v>8296050</v>
      </c>
      <c r="H482" s="4">
        <v>0.4</v>
      </c>
      <c r="I482" s="3">
        <v>106675.2</v>
      </c>
      <c r="J482" s="4">
        <v>1.9</v>
      </c>
      <c r="K482" s="3">
        <v>-8189374.7999999998</v>
      </c>
      <c r="L482" s="2">
        <v>-4043509.2631578902</v>
      </c>
      <c r="M482" s="2">
        <f t="shared" si="7"/>
        <v>-13478.364210526301</v>
      </c>
    </row>
    <row r="483" spans="1:13">
      <c r="A483" s="1">
        <v>482</v>
      </c>
      <c r="B483" s="2">
        <v>16000</v>
      </c>
      <c r="C483" s="2">
        <v>300</v>
      </c>
      <c r="D483" s="2">
        <v>4800000</v>
      </c>
      <c r="E483" s="2">
        <v>266688</v>
      </c>
      <c r="F483" s="3">
        <v>17</v>
      </c>
      <c r="G483" s="3">
        <v>8296050</v>
      </c>
      <c r="H483" s="4">
        <v>0.5</v>
      </c>
      <c r="I483" s="3">
        <v>133344</v>
      </c>
      <c r="J483" s="4">
        <v>1.9</v>
      </c>
      <c r="K483" s="3">
        <v>-8162706</v>
      </c>
      <c r="L483" s="2">
        <v>-4029473.05263157</v>
      </c>
      <c r="M483" s="2">
        <f t="shared" si="7"/>
        <v>-13431.576842105233</v>
      </c>
    </row>
    <row r="484" spans="1:13">
      <c r="A484" s="1">
        <v>483</v>
      </c>
      <c r="B484" s="2">
        <v>16000</v>
      </c>
      <c r="C484" s="2">
        <v>325</v>
      </c>
      <c r="D484" s="2">
        <v>5200000</v>
      </c>
      <c r="E484" s="2">
        <v>288912</v>
      </c>
      <c r="F484" s="3">
        <v>17</v>
      </c>
      <c r="G484" s="3">
        <v>8296050</v>
      </c>
      <c r="H484" s="4">
        <v>0.4</v>
      </c>
      <c r="I484" s="3">
        <v>115564.8</v>
      </c>
      <c r="J484" s="4">
        <v>1.9</v>
      </c>
      <c r="K484" s="3">
        <v>-8180485.2000000002</v>
      </c>
      <c r="L484" s="2">
        <v>-4016606.5263157799</v>
      </c>
      <c r="M484" s="2">
        <f t="shared" si="7"/>
        <v>-13388.6884210526</v>
      </c>
    </row>
    <row r="485" spans="1:13">
      <c r="A485" s="1">
        <v>484</v>
      </c>
      <c r="B485" s="2">
        <v>16000</v>
      </c>
      <c r="C485" s="2">
        <v>300</v>
      </c>
      <c r="D485" s="2">
        <v>4800000</v>
      </c>
      <c r="E485" s="2">
        <v>266688</v>
      </c>
      <c r="F485" s="3">
        <v>17</v>
      </c>
      <c r="G485" s="3">
        <v>8296050</v>
      </c>
      <c r="H485" s="4">
        <v>0.63</v>
      </c>
      <c r="I485" s="3">
        <v>168013.44</v>
      </c>
      <c r="J485" s="4">
        <v>1.9</v>
      </c>
      <c r="K485" s="3">
        <v>-8128036.5599999996</v>
      </c>
      <c r="L485" s="2">
        <v>-4011225.9789473601</v>
      </c>
      <c r="M485" s="2">
        <f t="shared" si="7"/>
        <v>-13370.753263157867</v>
      </c>
    </row>
    <row r="486" spans="1:13">
      <c r="A486" s="1">
        <v>485</v>
      </c>
      <c r="B486" s="2">
        <v>18000</v>
      </c>
      <c r="C486" s="2">
        <v>300</v>
      </c>
      <c r="D486" s="2">
        <v>5400000</v>
      </c>
      <c r="E486" s="2">
        <v>300024</v>
      </c>
      <c r="F486" s="3">
        <v>17</v>
      </c>
      <c r="G486" s="3">
        <v>8296050</v>
      </c>
      <c r="H486" s="4">
        <v>0.4</v>
      </c>
      <c r="I486" s="3">
        <v>120009.60000000001</v>
      </c>
      <c r="J486" s="4">
        <v>1.9</v>
      </c>
      <c r="K486" s="3">
        <v>-8176040.3999999901</v>
      </c>
      <c r="L486" s="2">
        <v>-4003155.1578947301</v>
      </c>
      <c r="M486" s="2">
        <f t="shared" si="7"/>
        <v>-13343.850526315768</v>
      </c>
    </row>
    <row r="487" spans="1:13">
      <c r="A487" s="1">
        <v>486</v>
      </c>
      <c r="B487" s="2">
        <v>16000</v>
      </c>
      <c r="C487" s="2">
        <v>325</v>
      </c>
      <c r="D487" s="2">
        <v>5200000</v>
      </c>
      <c r="E487" s="2">
        <v>288912</v>
      </c>
      <c r="F487" s="3">
        <v>17</v>
      </c>
      <c r="G487" s="3">
        <v>8296050</v>
      </c>
      <c r="H487" s="4">
        <v>0.5</v>
      </c>
      <c r="I487" s="3">
        <v>144456</v>
      </c>
      <c r="J487" s="4">
        <v>1.9</v>
      </c>
      <c r="K487" s="3">
        <v>-8151594</v>
      </c>
      <c r="L487" s="2">
        <v>-4001400.63157894</v>
      </c>
      <c r="M487" s="2">
        <f t="shared" si="7"/>
        <v>-13338.002105263133</v>
      </c>
    </row>
    <row r="488" spans="1:13">
      <c r="A488" s="1">
        <v>487</v>
      </c>
      <c r="B488" s="2">
        <v>12000</v>
      </c>
      <c r="C488" s="2">
        <v>300</v>
      </c>
      <c r="D488" s="2">
        <v>3600000</v>
      </c>
      <c r="E488" s="2">
        <v>200016</v>
      </c>
      <c r="F488" s="3">
        <v>15</v>
      </c>
      <c r="G488" s="3">
        <v>6296050</v>
      </c>
      <c r="H488" s="4">
        <v>0.4</v>
      </c>
      <c r="I488" s="3">
        <v>80006.399999999994</v>
      </c>
      <c r="J488" s="4">
        <v>1.48</v>
      </c>
      <c r="K488" s="3">
        <v>-6216043.5999999996</v>
      </c>
      <c r="L488" s="2">
        <v>-4000013.4594594501</v>
      </c>
      <c r="M488" s="2">
        <f t="shared" si="7"/>
        <v>-13333.378198198167</v>
      </c>
    </row>
    <row r="489" spans="1:13">
      <c r="A489" s="1">
        <v>488</v>
      </c>
      <c r="B489" s="2">
        <v>16000</v>
      </c>
      <c r="C489" s="2">
        <v>300</v>
      </c>
      <c r="D489" s="2">
        <v>4800000</v>
      </c>
      <c r="E489" s="2">
        <v>266688</v>
      </c>
      <c r="F489" s="3">
        <v>17</v>
      </c>
      <c r="G489" s="3">
        <v>8296050</v>
      </c>
      <c r="H489" s="4">
        <v>0.75</v>
      </c>
      <c r="I489" s="3">
        <v>200016</v>
      </c>
      <c r="J489" s="4">
        <v>1.9</v>
      </c>
      <c r="K489" s="3">
        <v>-8096034</v>
      </c>
      <c r="L489" s="2">
        <v>-3994382.5263157799</v>
      </c>
      <c r="M489" s="2">
        <f t="shared" si="7"/>
        <v>-13314.608421052601</v>
      </c>
    </row>
    <row r="490" spans="1:13">
      <c r="A490" s="1">
        <v>489</v>
      </c>
      <c r="B490" s="2">
        <v>18000</v>
      </c>
      <c r="C490" s="2">
        <v>300</v>
      </c>
      <c r="D490" s="2">
        <v>5400000</v>
      </c>
      <c r="E490" s="2">
        <v>300024</v>
      </c>
      <c r="F490" s="3">
        <v>17</v>
      </c>
      <c r="G490" s="3">
        <v>8296050</v>
      </c>
      <c r="H490" s="4">
        <v>0.5</v>
      </c>
      <c r="I490" s="3">
        <v>150012</v>
      </c>
      <c r="J490" s="4">
        <v>1.9</v>
      </c>
      <c r="K490" s="3">
        <v>-8146038</v>
      </c>
      <c r="L490" s="2">
        <v>-3987364.4210526301</v>
      </c>
      <c r="M490" s="2">
        <f t="shared" si="7"/>
        <v>-13291.214736842101</v>
      </c>
    </row>
    <row r="491" spans="1:13">
      <c r="A491" s="1">
        <v>490</v>
      </c>
      <c r="B491" s="2">
        <v>12000</v>
      </c>
      <c r="C491" s="2">
        <v>300</v>
      </c>
      <c r="D491" s="2">
        <v>3600000</v>
      </c>
      <c r="E491" s="2">
        <v>200016</v>
      </c>
      <c r="F491" s="3">
        <v>15</v>
      </c>
      <c r="G491" s="3">
        <v>6296050</v>
      </c>
      <c r="H491" s="4">
        <v>0.5</v>
      </c>
      <c r="I491" s="3">
        <v>100008</v>
      </c>
      <c r="J491" s="4">
        <v>1.48</v>
      </c>
      <c r="K491" s="3">
        <v>-6196042</v>
      </c>
      <c r="L491" s="2">
        <v>-3986498.8648648602</v>
      </c>
      <c r="M491" s="2">
        <f t="shared" si="7"/>
        <v>-13288.329549549533</v>
      </c>
    </row>
    <row r="492" spans="1:13">
      <c r="A492" s="1">
        <v>491</v>
      </c>
      <c r="B492" s="2">
        <v>16000</v>
      </c>
      <c r="C492" s="2">
        <v>325</v>
      </c>
      <c r="D492" s="2">
        <v>5200000</v>
      </c>
      <c r="E492" s="2">
        <v>288912</v>
      </c>
      <c r="F492" s="3">
        <v>17</v>
      </c>
      <c r="G492" s="3">
        <v>8296050</v>
      </c>
      <c r="H492" s="4">
        <v>0.63</v>
      </c>
      <c r="I492" s="3">
        <v>182014.56</v>
      </c>
      <c r="J492" s="4">
        <v>1.9</v>
      </c>
      <c r="K492" s="3">
        <v>-8114035.4399999902</v>
      </c>
      <c r="L492" s="2">
        <v>-3981632.9684210499</v>
      </c>
      <c r="M492" s="2">
        <f t="shared" si="7"/>
        <v>-13272.109894736834</v>
      </c>
    </row>
    <row r="493" spans="1:13">
      <c r="A493" s="1">
        <v>492</v>
      </c>
      <c r="B493" s="2">
        <v>12000</v>
      </c>
      <c r="C493" s="2">
        <v>325</v>
      </c>
      <c r="D493" s="2">
        <v>3900000</v>
      </c>
      <c r="E493" s="2">
        <v>216684</v>
      </c>
      <c r="F493" s="3">
        <v>15</v>
      </c>
      <c r="G493" s="3">
        <v>6296050</v>
      </c>
      <c r="H493" s="4">
        <v>0.4</v>
      </c>
      <c r="I493" s="3">
        <v>86673.600000000093</v>
      </c>
      <c r="J493" s="4">
        <v>1.48</v>
      </c>
      <c r="K493" s="3">
        <v>-6209376.4000000004</v>
      </c>
      <c r="L493" s="2">
        <v>-3978840.5945945899</v>
      </c>
      <c r="M493" s="2">
        <f t="shared" si="7"/>
        <v>-13262.801981981966</v>
      </c>
    </row>
    <row r="494" spans="1:13">
      <c r="A494" s="1">
        <v>493</v>
      </c>
      <c r="B494" s="2">
        <v>18000</v>
      </c>
      <c r="C494" s="2">
        <v>325</v>
      </c>
      <c r="D494" s="2">
        <v>5850000</v>
      </c>
      <c r="E494" s="2">
        <v>325026</v>
      </c>
      <c r="F494" s="3">
        <v>17</v>
      </c>
      <c r="G494" s="3">
        <v>8296050</v>
      </c>
      <c r="H494" s="4">
        <v>0.4</v>
      </c>
      <c r="I494" s="3">
        <v>130010.4</v>
      </c>
      <c r="J494" s="4">
        <v>1.9</v>
      </c>
      <c r="K494" s="3">
        <v>-8166039.5999999996</v>
      </c>
      <c r="L494" s="2">
        <v>-3972889.5789473602</v>
      </c>
      <c r="M494" s="2">
        <f t="shared" si="7"/>
        <v>-13242.965263157867</v>
      </c>
    </row>
    <row r="495" spans="1:13">
      <c r="A495" s="1">
        <v>494</v>
      </c>
      <c r="B495" s="2">
        <v>12000</v>
      </c>
      <c r="C495" s="2">
        <v>300</v>
      </c>
      <c r="D495" s="2">
        <v>3600000</v>
      </c>
      <c r="E495" s="2">
        <v>200016</v>
      </c>
      <c r="F495" s="3">
        <v>15</v>
      </c>
      <c r="G495" s="3">
        <v>6296050</v>
      </c>
      <c r="H495" s="4">
        <v>0.63</v>
      </c>
      <c r="I495" s="3">
        <v>126010.08</v>
      </c>
      <c r="J495" s="4">
        <v>1.48</v>
      </c>
      <c r="K495" s="3">
        <v>-6170039.9199999999</v>
      </c>
      <c r="L495" s="2">
        <v>-3968929.8918918902</v>
      </c>
      <c r="M495" s="2">
        <f t="shared" si="7"/>
        <v>-13229.766306306301</v>
      </c>
    </row>
    <row r="496" spans="1:13">
      <c r="A496" s="1">
        <v>495</v>
      </c>
      <c r="B496" s="2">
        <v>18000</v>
      </c>
      <c r="C496" s="2">
        <v>300</v>
      </c>
      <c r="D496" s="2">
        <v>5400000</v>
      </c>
      <c r="E496" s="2">
        <v>300024</v>
      </c>
      <c r="F496" s="3">
        <v>17</v>
      </c>
      <c r="G496" s="3">
        <v>8296050</v>
      </c>
      <c r="H496" s="4">
        <v>0.63</v>
      </c>
      <c r="I496" s="3">
        <v>189015.12</v>
      </c>
      <c r="J496" s="4">
        <v>1.9</v>
      </c>
      <c r="K496" s="3">
        <v>-8107034.8799999999</v>
      </c>
      <c r="L496" s="2">
        <v>-3966836.4631578899</v>
      </c>
      <c r="M496" s="2">
        <f t="shared" si="7"/>
        <v>-13222.7882105263</v>
      </c>
    </row>
    <row r="497" spans="1:13">
      <c r="A497" s="1">
        <v>496</v>
      </c>
      <c r="B497" s="2">
        <v>12000</v>
      </c>
      <c r="C497" s="2">
        <v>325</v>
      </c>
      <c r="D497" s="2">
        <v>3900000</v>
      </c>
      <c r="E497" s="2">
        <v>216684</v>
      </c>
      <c r="F497" s="3">
        <v>15</v>
      </c>
      <c r="G497" s="3">
        <v>6296050</v>
      </c>
      <c r="H497" s="4">
        <v>0.5</v>
      </c>
      <c r="I497" s="3">
        <v>108342</v>
      </c>
      <c r="J497" s="4">
        <v>1.48</v>
      </c>
      <c r="K497" s="3">
        <v>-6187708</v>
      </c>
      <c r="L497" s="2">
        <v>-3964199.7837837799</v>
      </c>
      <c r="M497" s="2">
        <f t="shared" si="7"/>
        <v>-13213.999279279267</v>
      </c>
    </row>
    <row r="498" spans="1:13">
      <c r="A498" s="1">
        <v>497</v>
      </c>
      <c r="B498" s="2">
        <v>16000</v>
      </c>
      <c r="C498" s="2">
        <v>325</v>
      </c>
      <c r="D498" s="2">
        <v>5200000</v>
      </c>
      <c r="E498" s="2">
        <v>288912</v>
      </c>
      <c r="F498" s="3">
        <v>17</v>
      </c>
      <c r="G498" s="3">
        <v>8296050</v>
      </c>
      <c r="H498" s="4">
        <v>0.75</v>
      </c>
      <c r="I498" s="3">
        <v>216684</v>
      </c>
      <c r="J498" s="4">
        <v>1.9</v>
      </c>
      <c r="K498" s="3">
        <v>-8079366</v>
      </c>
      <c r="L498" s="2">
        <v>-3963385.8947368399</v>
      </c>
      <c r="M498" s="2">
        <f t="shared" si="7"/>
        <v>-13211.286315789466</v>
      </c>
    </row>
    <row r="499" spans="1:13">
      <c r="A499" s="1">
        <v>498</v>
      </c>
      <c r="B499" s="2">
        <v>18000</v>
      </c>
      <c r="C499" s="2">
        <v>325</v>
      </c>
      <c r="D499" s="2">
        <v>5850000</v>
      </c>
      <c r="E499" s="2">
        <v>325026</v>
      </c>
      <c r="F499" s="3">
        <v>17</v>
      </c>
      <c r="G499" s="3">
        <v>8296050</v>
      </c>
      <c r="H499" s="4">
        <v>0.5</v>
      </c>
      <c r="I499" s="3">
        <v>162513</v>
      </c>
      <c r="J499" s="4">
        <v>1.9</v>
      </c>
      <c r="K499" s="3">
        <v>-8133537</v>
      </c>
      <c r="L499" s="2">
        <v>-3955782.9473684202</v>
      </c>
      <c r="M499" s="2">
        <f t="shared" si="7"/>
        <v>-13185.943157894733</v>
      </c>
    </row>
    <row r="500" spans="1:13">
      <c r="A500" s="1">
        <v>499</v>
      </c>
      <c r="B500" s="2">
        <v>12000</v>
      </c>
      <c r="C500" s="2">
        <v>300</v>
      </c>
      <c r="D500" s="2">
        <v>3600000</v>
      </c>
      <c r="E500" s="2">
        <v>200016</v>
      </c>
      <c r="F500" s="3">
        <v>15</v>
      </c>
      <c r="G500" s="3">
        <v>6296050</v>
      </c>
      <c r="H500" s="4">
        <v>0.75</v>
      </c>
      <c r="I500" s="3">
        <v>150012</v>
      </c>
      <c r="J500" s="4">
        <v>1.48</v>
      </c>
      <c r="K500" s="3">
        <v>-6146038</v>
      </c>
      <c r="L500" s="2">
        <v>-3952712.3783783698</v>
      </c>
      <c r="M500" s="2">
        <f t="shared" si="7"/>
        <v>-13175.707927927899</v>
      </c>
    </row>
    <row r="501" spans="1:13">
      <c r="A501" s="1">
        <v>500</v>
      </c>
      <c r="B501" s="2">
        <v>18000</v>
      </c>
      <c r="C501" s="2">
        <v>300</v>
      </c>
      <c r="D501" s="2">
        <v>5400000</v>
      </c>
      <c r="E501" s="2">
        <v>300024</v>
      </c>
      <c r="F501" s="3">
        <v>17</v>
      </c>
      <c r="G501" s="3">
        <v>8296050</v>
      </c>
      <c r="H501" s="4">
        <v>0.75</v>
      </c>
      <c r="I501" s="3">
        <v>225018</v>
      </c>
      <c r="J501" s="4">
        <v>1.9</v>
      </c>
      <c r="K501" s="3">
        <v>-8071032</v>
      </c>
      <c r="L501" s="2">
        <v>-3947887.5789473602</v>
      </c>
      <c r="M501" s="2">
        <f t="shared" si="7"/>
        <v>-13159.625263157866</v>
      </c>
    </row>
    <row r="502" spans="1:13">
      <c r="A502" s="1">
        <v>501</v>
      </c>
      <c r="B502" s="2">
        <v>12000</v>
      </c>
      <c r="C502" s="2">
        <v>325</v>
      </c>
      <c r="D502" s="2">
        <v>3900000</v>
      </c>
      <c r="E502" s="2">
        <v>216684</v>
      </c>
      <c r="F502" s="3">
        <v>15</v>
      </c>
      <c r="G502" s="3">
        <v>6296050</v>
      </c>
      <c r="H502" s="4">
        <v>0.63</v>
      </c>
      <c r="I502" s="3">
        <v>136510.92000000001</v>
      </c>
      <c r="J502" s="4">
        <v>1.48</v>
      </c>
      <c r="K502" s="3">
        <v>-6159539.0800000001</v>
      </c>
      <c r="L502" s="2">
        <v>-3945166.7297297199</v>
      </c>
      <c r="M502" s="2">
        <f t="shared" si="7"/>
        <v>-13150.555765765734</v>
      </c>
    </row>
    <row r="503" spans="1:13">
      <c r="A503" s="1">
        <v>502</v>
      </c>
      <c r="B503" s="2">
        <v>18000</v>
      </c>
      <c r="C503" s="2">
        <v>325</v>
      </c>
      <c r="D503" s="2">
        <v>5850000</v>
      </c>
      <c r="E503" s="2">
        <v>325026</v>
      </c>
      <c r="F503" s="3">
        <v>17</v>
      </c>
      <c r="G503" s="3">
        <v>8296050</v>
      </c>
      <c r="H503" s="4">
        <v>0.63</v>
      </c>
      <c r="I503" s="3">
        <v>204766.38</v>
      </c>
      <c r="J503" s="4">
        <v>1.9</v>
      </c>
      <c r="K503" s="3">
        <v>-8091283.6200000001</v>
      </c>
      <c r="L503" s="2">
        <v>-3933544.3263157802</v>
      </c>
      <c r="M503" s="2">
        <f t="shared" si="7"/>
        <v>-13111.814421052601</v>
      </c>
    </row>
    <row r="504" spans="1:13">
      <c r="A504" s="1">
        <v>503</v>
      </c>
      <c r="B504" s="2">
        <v>12000</v>
      </c>
      <c r="C504" s="2">
        <v>325</v>
      </c>
      <c r="D504" s="2">
        <v>3900000</v>
      </c>
      <c r="E504" s="2">
        <v>216684</v>
      </c>
      <c r="F504" s="3">
        <v>15</v>
      </c>
      <c r="G504" s="3">
        <v>6296050</v>
      </c>
      <c r="H504" s="4">
        <v>0.75</v>
      </c>
      <c r="I504" s="3">
        <v>162513</v>
      </c>
      <c r="J504" s="4">
        <v>1.48</v>
      </c>
      <c r="K504" s="3">
        <v>-6133537</v>
      </c>
      <c r="L504" s="2">
        <v>-3927597.7567567499</v>
      </c>
      <c r="M504" s="2">
        <f t="shared" si="7"/>
        <v>-13091.9925225225</v>
      </c>
    </row>
    <row r="505" spans="1:13">
      <c r="A505" s="1">
        <v>504</v>
      </c>
      <c r="B505" s="2">
        <v>16000</v>
      </c>
      <c r="C505" s="2">
        <v>300</v>
      </c>
      <c r="D505" s="2">
        <v>4800000</v>
      </c>
      <c r="E505" s="2">
        <v>266688</v>
      </c>
      <c r="F505" s="3">
        <v>15</v>
      </c>
      <c r="G505" s="3">
        <v>6296050</v>
      </c>
      <c r="H505" s="4">
        <v>0.4</v>
      </c>
      <c r="I505" s="3">
        <v>106675.2</v>
      </c>
      <c r="J505" s="4">
        <v>1.48</v>
      </c>
      <c r="K505" s="3">
        <v>-6189374.7999999998</v>
      </c>
      <c r="L505" s="2">
        <v>-3915322</v>
      </c>
      <c r="M505" s="2">
        <f t="shared" si="7"/>
        <v>-13051.073333333334</v>
      </c>
    </row>
    <row r="506" spans="1:13">
      <c r="A506" s="1">
        <v>505</v>
      </c>
      <c r="B506" s="2">
        <v>18000</v>
      </c>
      <c r="C506" s="2">
        <v>325</v>
      </c>
      <c r="D506" s="2">
        <v>5850000</v>
      </c>
      <c r="E506" s="2">
        <v>325026</v>
      </c>
      <c r="F506" s="3">
        <v>17</v>
      </c>
      <c r="G506" s="3">
        <v>8296050</v>
      </c>
      <c r="H506" s="4">
        <v>0.75</v>
      </c>
      <c r="I506" s="3">
        <v>243769.5</v>
      </c>
      <c r="J506" s="4">
        <v>1.9</v>
      </c>
      <c r="K506" s="3">
        <v>-8052280.5</v>
      </c>
      <c r="L506" s="2">
        <v>-3913016.3684210498</v>
      </c>
      <c r="M506" s="2">
        <f t="shared" si="7"/>
        <v>-13043.387894736832</v>
      </c>
    </row>
    <row r="507" spans="1:13">
      <c r="A507" s="1">
        <v>506</v>
      </c>
      <c r="B507" s="2">
        <v>16000</v>
      </c>
      <c r="C507" s="2">
        <v>300</v>
      </c>
      <c r="D507" s="2">
        <v>4800000</v>
      </c>
      <c r="E507" s="2">
        <v>266688</v>
      </c>
      <c r="F507" s="3">
        <v>15</v>
      </c>
      <c r="G507" s="3">
        <v>6296050</v>
      </c>
      <c r="H507" s="4">
        <v>0.5</v>
      </c>
      <c r="I507" s="3">
        <v>133344</v>
      </c>
      <c r="J507" s="4">
        <v>1.48</v>
      </c>
      <c r="K507" s="3">
        <v>-6162706</v>
      </c>
      <c r="L507" s="2">
        <v>-3897302.5405405401</v>
      </c>
      <c r="M507" s="2">
        <f t="shared" si="7"/>
        <v>-12991.008468468468</v>
      </c>
    </row>
    <row r="508" spans="1:13">
      <c r="A508" s="1">
        <v>507</v>
      </c>
      <c r="B508" s="2">
        <v>16000</v>
      </c>
      <c r="C508" s="2">
        <v>325</v>
      </c>
      <c r="D508" s="2">
        <v>5200000</v>
      </c>
      <c r="E508" s="2">
        <v>288912</v>
      </c>
      <c r="F508" s="3">
        <v>15</v>
      </c>
      <c r="G508" s="3">
        <v>6296050</v>
      </c>
      <c r="H508" s="4">
        <v>0.4</v>
      </c>
      <c r="I508" s="3">
        <v>115564.8</v>
      </c>
      <c r="J508" s="4">
        <v>1.48</v>
      </c>
      <c r="K508" s="3">
        <v>-6180485.2000000002</v>
      </c>
      <c r="L508" s="2">
        <v>-3887091.5135135101</v>
      </c>
      <c r="M508" s="2">
        <f t="shared" si="7"/>
        <v>-12956.9717117117</v>
      </c>
    </row>
    <row r="509" spans="1:13">
      <c r="A509" s="1">
        <v>508</v>
      </c>
      <c r="B509" s="2">
        <v>16000</v>
      </c>
      <c r="C509" s="2">
        <v>300</v>
      </c>
      <c r="D509" s="2">
        <v>4800000</v>
      </c>
      <c r="E509" s="2">
        <v>266688</v>
      </c>
      <c r="F509" s="3">
        <v>15</v>
      </c>
      <c r="G509" s="3">
        <v>6296050</v>
      </c>
      <c r="H509" s="4">
        <v>0.63</v>
      </c>
      <c r="I509" s="3">
        <v>168013.44</v>
      </c>
      <c r="J509" s="4">
        <v>1.48</v>
      </c>
      <c r="K509" s="3">
        <v>-6128036.5599999996</v>
      </c>
      <c r="L509" s="2">
        <v>-3873877.2432432398</v>
      </c>
      <c r="M509" s="2">
        <f t="shared" si="7"/>
        <v>-12912.924144144134</v>
      </c>
    </row>
    <row r="510" spans="1:13">
      <c r="A510" s="1">
        <v>509</v>
      </c>
      <c r="B510" s="2">
        <v>18000</v>
      </c>
      <c r="C510" s="2">
        <v>300</v>
      </c>
      <c r="D510" s="2">
        <v>5400000</v>
      </c>
      <c r="E510" s="2">
        <v>300024</v>
      </c>
      <c r="F510" s="3">
        <v>15</v>
      </c>
      <c r="G510" s="3">
        <v>6296050</v>
      </c>
      <c r="H510" s="4">
        <v>0.4</v>
      </c>
      <c r="I510" s="3">
        <v>120009.60000000001</v>
      </c>
      <c r="J510" s="4">
        <v>1.48</v>
      </c>
      <c r="K510" s="3">
        <v>-6176040.3999999901</v>
      </c>
      <c r="L510" s="2">
        <v>-3872976.2702702601</v>
      </c>
      <c r="M510" s="2">
        <f t="shared" si="7"/>
        <v>-12909.920900900866</v>
      </c>
    </row>
    <row r="511" spans="1:13">
      <c r="A511" s="1">
        <v>510</v>
      </c>
      <c r="B511" s="2">
        <v>16000</v>
      </c>
      <c r="C511" s="2">
        <v>325</v>
      </c>
      <c r="D511" s="2">
        <v>5200000</v>
      </c>
      <c r="E511" s="2">
        <v>288912</v>
      </c>
      <c r="F511" s="3">
        <v>15</v>
      </c>
      <c r="G511" s="3">
        <v>6296050</v>
      </c>
      <c r="H511" s="4">
        <v>0.5</v>
      </c>
      <c r="I511" s="3">
        <v>144456</v>
      </c>
      <c r="J511" s="4">
        <v>1.48</v>
      </c>
      <c r="K511" s="3">
        <v>-6151594</v>
      </c>
      <c r="L511" s="2">
        <v>-3867570.4324324299</v>
      </c>
      <c r="M511" s="2">
        <f t="shared" si="7"/>
        <v>-12891.901441441432</v>
      </c>
    </row>
    <row r="512" spans="1:13">
      <c r="A512" s="1">
        <v>511</v>
      </c>
      <c r="B512" s="2">
        <v>18000</v>
      </c>
      <c r="C512" s="2">
        <v>300</v>
      </c>
      <c r="D512" s="2">
        <v>5400000</v>
      </c>
      <c r="E512" s="2">
        <v>300024</v>
      </c>
      <c r="F512" s="3">
        <v>15</v>
      </c>
      <c r="G512" s="3">
        <v>6296050</v>
      </c>
      <c r="H512" s="4">
        <v>0.5</v>
      </c>
      <c r="I512" s="3">
        <v>150012</v>
      </c>
      <c r="J512" s="4">
        <v>1.48</v>
      </c>
      <c r="K512" s="3">
        <v>-6146038</v>
      </c>
      <c r="L512" s="2">
        <v>-3852704.3783783698</v>
      </c>
      <c r="M512" s="2">
        <f t="shared" si="7"/>
        <v>-12842.3479279279</v>
      </c>
    </row>
    <row r="513" spans="1:13">
      <c r="A513" s="1">
        <v>512</v>
      </c>
      <c r="B513" s="2">
        <v>16000</v>
      </c>
      <c r="C513" s="2">
        <v>300</v>
      </c>
      <c r="D513" s="2">
        <v>4800000</v>
      </c>
      <c r="E513" s="2">
        <v>266688</v>
      </c>
      <c r="F513" s="3">
        <v>15</v>
      </c>
      <c r="G513" s="3">
        <v>6296050</v>
      </c>
      <c r="H513" s="4">
        <v>0.75</v>
      </c>
      <c r="I513" s="3">
        <v>200016</v>
      </c>
      <c r="J513" s="4">
        <v>1.48</v>
      </c>
      <c r="K513" s="3">
        <v>-6096034</v>
      </c>
      <c r="L513" s="2">
        <v>-3852253.8918918902</v>
      </c>
      <c r="M513" s="2">
        <f t="shared" si="7"/>
        <v>-12840.846306306301</v>
      </c>
    </row>
    <row r="514" spans="1:13">
      <c r="A514" s="1">
        <v>513</v>
      </c>
      <c r="B514" s="2">
        <v>16000</v>
      </c>
      <c r="C514" s="2">
        <v>325</v>
      </c>
      <c r="D514" s="2">
        <v>5200000</v>
      </c>
      <c r="E514" s="2">
        <v>288912</v>
      </c>
      <c r="F514" s="3">
        <v>15</v>
      </c>
      <c r="G514" s="3">
        <v>6296050</v>
      </c>
      <c r="H514" s="4">
        <v>0.63</v>
      </c>
      <c r="I514" s="3">
        <v>182014.56</v>
      </c>
      <c r="J514" s="4">
        <v>1.48</v>
      </c>
      <c r="K514" s="3">
        <v>-6114035.4399999902</v>
      </c>
      <c r="L514" s="2">
        <v>-3842193.0270270202</v>
      </c>
      <c r="M514" s="2">
        <f t="shared" si="7"/>
        <v>-12807.310090090068</v>
      </c>
    </row>
    <row r="515" spans="1:13">
      <c r="A515" s="1">
        <v>514</v>
      </c>
      <c r="B515" s="2">
        <v>18000</v>
      </c>
      <c r="C515" s="2">
        <v>325</v>
      </c>
      <c r="D515" s="2">
        <v>5850000</v>
      </c>
      <c r="E515" s="2">
        <v>325026</v>
      </c>
      <c r="F515" s="3">
        <v>15</v>
      </c>
      <c r="G515" s="3">
        <v>6296050</v>
      </c>
      <c r="H515" s="4">
        <v>0.4</v>
      </c>
      <c r="I515" s="3">
        <v>130010.4</v>
      </c>
      <c r="J515" s="4">
        <v>1.48</v>
      </c>
      <c r="K515" s="3">
        <v>-6166039.5999999996</v>
      </c>
      <c r="L515" s="2">
        <v>-3841216.97297297</v>
      </c>
      <c r="M515" s="2">
        <f t="shared" ref="M515:M578" si="8">L515/300</f>
        <v>-12804.056576576566</v>
      </c>
    </row>
    <row r="516" spans="1:13">
      <c r="A516" s="1">
        <v>515</v>
      </c>
      <c r="B516" s="2">
        <v>18000</v>
      </c>
      <c r="C516" s="2">
        <v>300</v>
      </c>
      <c r="D516" s="2">
        <v>5400000</v>
      </c>
      <c r="E516" s="2">
        <v>300024</v>
      </c>
      <c r="F516" s="3">
        <v>15</v>
      </c>
      <c r="G516" s="3">
        <v>6296050</v>
      </c>
      <c r="H516" s="4">
        <v>0.63</v>
      </c>
      <c r="I516" s="3">
        <v>189015.12</v>
      </c>
      <c r="J516" s="4">
        <v>1.48</v>
      </c>
      <c r="K516" s="3">
        <v>-6107034.8799999999</v>
      </c>
      <c r="L516" s="2">
        <v>-3826350.91891891</v>
      </c>
      <c r="M516" s="2">
        <f t="shared" si="8"/>
        <v>-12754.503063063034</v>
      </c>
    </row>
    <row r="517" spans="1:13">
      <c r="A517" s="1">
        <v>516</v>
      </c>
      <c r="B517" s="2">
        <v>18000</v>
      </c>
      <c r="C517" s="2">
        <v>325</v>
      </c>
      <c r="D517" s="2">
        <v>5850000</v>
      </c>
      <c r="E517" s="2">
        <v>325026</v>
      </c>
      <c r="F517" s="3">
        <v>15</v>
      </c>
      <c r="G517" s="3">
        <v>6296050</v>
      </c>
      <c r="H517" s="4">
        <v>0.5</v>
      </c>
      <c r="I517" s="3">
        <v>162513</v>
      </c>
      <c r="J517" s="4">
        <v>1.48</v>
      </c>
      <c r="K517" s="3">
        <v>-6133537</v>
      </c>
      <c r="L517" s="2">
        <v>-3819255.7567567499</v>
      </c>
      <c r="M517" s="2">
        <f t="shared" si="8"/>
        <v>-12730.8525225225</v>
      </c>
    </row>
    <row r="518" spans="1:13">
      <c r="A518" s="1">
        <v>517</v>
      </c>
      <c r="B518" s="2">
        <v>16000</v>
      </c>
      <c r="C518" s="2">
        <v>325</v>
      </c>
      <c r="D518" s="2">
        <v>5200000</v>
      </c>
      <c r="E518" s="2">
        <v>288912</v>
      </c>
      <c r="F518" s="3">
        <v>15</v>
      </c>
      <c r="G518" s="3">
        <v>6296050</v>
      </c>
      <c r="H518" s="4">
        <v>0.75</v>
      </c>
      <c r="I518" s="3">
        <v>216684</v>
      </c>
      <c r="J518" s="4">
        <v>1.48</v>
      </c>
      <c r="K518" s="3">
        <v>-6079366</v>
      </c>
      <c r="L518" s="2">
        <v>-3818767.7297297199</v>
      </c>
      <c r="M518" s="2">
        <f t="shared" si="8"/>
        <v>-12729.225765765734</v>
      </c>
    </row>
    <row r="519" spans="1:13">
      <c r="A519" s="1">
        <v>518</v>
      </c>
      <c r="B519" s="2">
        <v>18000</v>
      </c>
      <c r="C519" s="2">
        <v>300</v>
      </c>
      <c r="D519" s="2">
        <v>5400000</v>
      </c>
      <c r="E519" s="2">
        <v>300024</v>
      </c>
      <c r="F519" s="3">
        <v>15</v>
      </c>
      <c r="G519" s="3">
        <v>6296050</v>
      </c>
      <c r="H519" s="4">
        <v>0.75</v>
      </c>
      <c r="I519" s="3">
        <v>225018</v>
      </c>
      <c r="J519" s="4">
        <v>1.48</v>
      </c>
      <c r="K519" s="3">
        <v>-6071032</v>
      </c>
      <c r="L519" s="2">
        <v>-3802024.6486486401</v>
      </c>
      <c r="M519" s="2">
        <f t="shared" si="8"/>
        <v>-12673.415495495467</v>
      </c>
    </row>
    <row r="520" spans="1:13">
      <c r="A520" s="1">
        <v>519</v>
      </c>
      <c r="B520" s="2">
        <v>18000</v>
      </c>
      <c r="C520" s="2">
        <v>325</v>
      </c>
      <c r="D520" s="2">
        <v>5850000</v>
      </c>
      <c r="E520" s="2">
        <v>325026</v>
      </c>
      <c r="F520" s="3">
        <v>15</v>
      </c>
      <c r="G520" s="3">
        <v>6296050</v>
      </c>
      <c r="H520" s="4">
        <v>0.63</v>
      </c>
      <c r="I520" s="3">
        <v>204766.38</v>
      </c>
      <c r="J520" s="4">
        <v>1.48</v>
      </c>
      <c r="K520" s="3">
        <v>-6091283.6200000001</v>
      </c>
      <c r="L520" s="2">
        <v>-3790706.1756756702</v>
      </c>
      <c r="M520" s="2">
        <f t="shared" si="8"/>
        <v>-12635.687252252234</v>
      </c>
    </row>
    <row r="521" spans="1:13">
      <c r="A521" s="1">
        <v>520</v>
      </c>
      <c r="B521" s="2">
        <v>18000</v>
      </c>
      <c r="C521" s="2">
        <v>325</v>
      </c>
      <c r="D521" s="2">
        <v>5850000</v>
      </c>
      <c r="E521" s="2">
        <v>325026</v>
      </c>
      <c r="F521" s="3">
        <v>15</v>
      </c>
      <c r="G521" s="3">
        <v>6296050</v>
      </c>
      <c r="H521" s="4">
        <v>0.75</v>
      </c>
      <c r="I521" s="3">
        <v>243769.5</v>
      </c>
      <c r="J521" s="4">
        <v>1.48</v>
      </c>
      <c r="K521" s="3">
        <v>-6052280.5</v>
      </c>
      <c r="L521" s="2">
        <v>-3764352.7162162098</v>
      </c>
      <c r="M521" s="2">
        <f t="shared" si="8"/>
        <v>-12547.842387387365</v>
      </c>
    </row>
    <row r="522" spans="1:13">
      <c r="A522" s="1">
        <v>521</v>
      </c>
      <c r="B522" s="2">
        <v>6700</v>
      </c>
      <c r="C522" s="2">
        <v>300</v>
      </c>
      <c r="D522" s="2">
        <v>2010000</v>
      </c>
      <c r="E522" s="2">
        <v>111675.6</v>
      </c>
      <c r="F522" s="3">
        <v>17</v>
      </c>
      <c r="G522" s="3">
        <v>8296050</v>
      </c>
      <c r="H522" s="4">
        <v>0.4</v>
      </c>
      <c r="I522" s="3">
        <v>44670.239999999998</v>
      </c>
      <c r="J522" s="4">
        <v>2.21</v>
      </c>
      <c r="K522" s="3">
        <v>-8251379.7599999998</v>
      </c>
      <c r="L522" s="2">
        <v>-3621980.4</v>
      </c>
      <c r="M522" s="2">
        <f t="shared" si="8"/>
        <v>-12073.268</v>
      </c>
    </row>
    <row r="523" spans="1:13">
      <c r="A523" s="1">
        <v>522</v>
      </c>
      <c r="B523" s="2">
        <v>6700</v>
      </c>
      <c r="C523" s="2">
        <v>300</v>
      </c>
      <c r="D523" s="2">
        <v>2010000</v>
      </c>
      <c r="E523" s="2">
        <v>111675.6</v>
      </c>
      <c r="F523" s="3">
        <v>17</v>
      </c>
      <c r="G523" s="3">
        <v>8296050</v>
      </c>
      <c r="H523" s="4">
        <v>0.5</v>
      </c>
      <c r="I523" s="3">
        <v>55837.8</v>
      </c>
      <c r="J523" s="4">
        <v>2.21</v>
      </c>
      <c r="K523" s="3">
        <v>-8240212.2000000002</v>
      </c>
      <c r="L523" s="2">
        <v>-3616927.2054298599</v>
      </c>
      <c r="M523" s="2">
        <f t="shared" si="8"/>
        <v>-12056.424018099533</v>
      </c>
    </row>
    <row r="524" spans="1:13">
      <c r="A524" s="1">
        <v>523</v>
      </c>
      <c r="B524" s="2">
        <v>6700</v>
      </c>
      <c r="C524" s="2">
        <v>325</v>
      </c>
      <c r="D524" s="2">
        <v>2177500</v>
      </c>
      <c r="E524" s="2">
        <v>120981.9</v>
      </c>
      <c r="F524" s="3">
        <v>17</v>
      </c>
      <c r="G524" s="3">
        <v>8296050</v>
      </c>
      <c r="H524" s="4">
        <v>0.4</v>
      </c>
      <c r="I524" s="3">
        <v>48392.76</v>
      </c>
      <c r="J524" s="4">
        <v>2.21</v>
      </c>
      <c r="K524" s="3">
        <v>-8247657.2400000002</v>
      </c>
      <c r="L524" s="2">
        <v>-3610989.7018099502</v>
      </c>
      <c r="M524" s="2">
        <f t="shared" si="8"/>
        <v>-12036.632339366501</v>
      </c>
    </row>
    <row r="525" spans="1:13">
      <c r="A525" s="1">
        <v>524</v>
      </c>
      <c r="B525" s="2">
        <v>6700</v>
      </c>
      <c r="C525" s="2">
        <v>300</v>
      </c>
      <c r="D525" s="2">
        <v>2010000</v>
      </c>
      <c r="E525" s="2">
        <v>111675.6</v>
      </c>
      <c r="F525" s="3">
        <v>17</v>
      </c>
      <c r="G525" s="3">
        <v>8296050</v>
      </c>
      <c r="H525" s="4">
        <v>0.63</v>
      </c>
      <c r="I525" s="3">
        <v>70355.627999999997</v>
      </c>
      <c r="J525" s="4">
        <v>2.21</v>
      </c>
      <c r="K525" s="3">
        <v>-8225694.3719999902</v>
      </c>
      <c r="L525" s="2">
        <v>-3610358.05248868</v>
      </c>
      <c r="M525" s="2">
        <f t="shared" si="8"/>
        <v>-12034.526841628933</v>
      </c>
    </row>
    <row r="526" spans="1:13">
      <c r="A526" s="1">
        <v>525</v>
      </c>
      <c r="B526" s="2">
        <v>6700</v>
      </c>
      <c r="C526" s="2">
        <v>325</v>
      </c>
      <c r="D526" s="2">
        <v>2177500</v>
      </c>
      <c r="E526" s="2">
        <v>120981.9</v>
      </c>
      <c r="F526" s="3">
        <v>17</v>
      </c>
      <c r="G526" s="3">
        <v>8296050</v>
      </c>
      <c r="H526" s="4">
        <v>0.5</v>
      </c>
      <c r="I526" s="3">
        <v>60490.95</v>
      </c>
      <c r="J526" s="4">
        <v>2.21</v>
      </c>
      <c r="K526" s="3">
        <v>-8235559.0499999998</v>
      </c>
      <c r="L526" s="2">
        <v>-3605515.4076923002</v>
      </c>
      <c r="M526" s="2">
        <f t="shared" si="8"/>
        <v>-12018.384692307667</v>
      </c>
    </row>
    <row r="527" spans="1:13">
      <c r="A527" s="1">
        <v>526</v>
      </c>
      <c r="B527" s="2">
        <v>6700</v>
      </c>
      <c r="C527" s="2">
        <v>300</v>
      </c>
      <c r="D527" s="2">
        <v>2010000</v>
      </c>
      <c r="E527" s="2">
        <v>111675.6</v>
      </c>
      <c r="F527" s="3">
        <v>17</v>
      </c>
      <c r="G527" s="3">
        <v>8296050</v>
      </c>
      <c r="H527" s="4">
        <v>0.75</v>
      </c>
      <c r="I527" s="3">
        <v>83756.7</v>
      </c>
      <c r="J527" s="4">
        <v>2.21</v>
      </c>
      <c r="K527" s="3">
        <v>-8212293.2999999998</v>
      </c>
      <c r="L527" s="2">
        <v>-3604294.2190045202</v>
      </c>
      <c r="M527" s="2">
        <f t="shared" si="8"/>
        <v>-12014.3140633484</v>
      </c>
    </row>
    <row r="528" spans="1:13">
      <c r="A528" s="1">
        <v>527</v>
      </c>
      <c r="B528" s="2">
        <v>7700</v>
      </c>
      <c r="C528" s="2">
        <v>300</v>
      </c>
      <c r="D528" s="2">
        <v>2310000</v>
      </c>
      <c r="E528" s="2">
        <v>128343.6</v>
      </c>
      <c r="F528" s="3">
        <v>17</v>
      </c>
      <c r="G528" s="3">
        <v>8296050</v>
      </c>
      <c r="H528" s="4">
        <v>0.4</v>
      </c>
      <c r="I528" s="3">
        <v>51337.440000000002</v>
      </c>
      <c r="J528" s="4">
        <v>2.21</v>
      </c>
      <c r="K528" s="3">
        <v>-8244712.5599999996</v>
      </c>
      <c r="L528" s="2">
        <v>-3602295.56742081</v>
      </c>
      <c r="M528" s="2">
        <f t="shared" si="8"/>
        <v>-12007.6518914027</v>
      </c>
    </row>
    <row r="529" spans="1:13">
      <c r="A529" s="1">
        <v>528</v>
      </c>
      <c r="B529" s="2">
        <v>6700</v>
      </c>
      <c r="C529" s="2">
        <v>325</v>
      </c>
      <c r="D529" s="2">
        <v>2177500</v>
      </c>
      <c r="E529" s="2">
        <v>120981.9</v>
      </c>
      <c r="F529" s="3">
        <v>17</v>
      </c>
      <c r="G529" s="3">
        <v>8296050</v>
      </c>
      <c r="H529" s="4">
        <v>0.63</v>
      </c>
      <c r="I529" s="3">
        <v>76218.596999999994</v>
      </c>
      <c r="J529" s="4">
        <v>2.21</v>
      </c>
      <c r="K529" s="3">
        <v>-8219831.4029999999</v>
      </c>
      <c r="L529" s="2">
        <v>-3598398.8253393602</v>
      </c>
      <c r="M529" s="2">
        <f t="shared" si="8"/>
        <v>-11994.6627511312</v>
      </c>
    </row>
    <row r="530" spans="1:13">
      <c r="A530" s="1">
        <v>529</v>
      </c>
      <c r="B530" s="2">
        <v>7700</v>
      </c>
      <c r="C530" s="2">
        <v>300</v>
      </c>
      <c r="D530" s="2">
        <v>2310000</v>
      </c>
      <c r="E530" s="2">
        <v>128343.6</v>
      </c>
      <c r="F530" s="3">
        <v>17</v>
      </c>
      <c r="G530" s="3">
        <v>8296050</v>
      </c>
      <c r="H530" s="4">
        <v>0.5</v>
      </c>
      <c r="I530" s="3">
        <v>64171.8</v>
      </c>
      <c r="J530" s="4">
        <v>2.21</v>
      </c>
      <c r="K530" s="3">
        <v>-8231878.2000000002</v>
      </c>
      <c r="L530" s="2">
        <v>-3596488.16470588</v>
      </c>
      <c r="M530" s="2">
        <f t="shared" si="8"/>
        <v>-11988.293882352933</v>
      </c>
    </row>
    <row r="531" spans="1:13">
      <c r="A531" s="1">
        <v>530</v>
      </c>
      <c r="B531" s="2">
        <v>6700</v>
      </c>
      <c r="C531" s="2">
        <v>325</v>
      </c>
      <c r="D531" s="2">
        <v>2177500</v>
      </c>
      <c r="E531" s="2">
        <v>120981.9</v>
      </c>
      <c r="F531" s="3">
        <v>17</v>
      </c>
      <c r="G531" s="3">
        <v>8296050</v>
      </c>
      <c r="H531" s="4">
        <v>0.75</v>
      </c>
      <c r="I531" s="3">
        <v>90736.425000000003</v>
      </c>
      <c r="J531" s="4">
        <v>2.21</v>
      </c>
      <c r="K531" s="3">
        <v>-8205313.5750000002</v>
      </c>
      <c r="L531" s="2">
        <v>-3591829.67239819</v>
      </c>
      <c r="M531" s="2">
        <f t="shared" si="8"/>
        <v>-11972.765574660634</v>
      </c>
    </row>
    <row r="532" spans="1:13">
      <c r="A532" s="1">
        <v>531</v>
      </c>
      <c r="B532" s="2">
        <v>7700</v>
      </c>
      <c r="C532" s="2">
        <v>325</v>
      </c>
      <c r="D532" s="2">
        <v>2502500</v>
      </c>
      <c r="E532" s="2">
        <v>139038.9</v>
      </c>
      <c r="F532" s="3">
        <v>17</v>
      </c>
      <c r="G532" s="3">
        <v>8296050</v>
      </c>
      <c r="H532" s="4">
        <v>0.4</v>
      </c>
      <c r="I532" s="3">
        <v>55615.56</v>
      </c>
      <c r="J532" s="4">
        <v>2.21</v>
      </c>
      <c r="K532" s="3">
        <v>-8240434.4399999902</v>
      </c>
      <c r="L532" s="2">
        <v>-3589664.4665158298</v>
      </c>
      <c r="M532" s="2">
        <f t="shared" si="8"/>
        <v>-11965.548221719433</v>
      </c>
    </row>
    <row r="533" spans="1:13">
      <c r="A533" s="1">
        <v>532</v>
      </c>
      <c r="B533" s="2">
        <v>7700</v>
      </c>
      <c r="C533" s="2">
        <v>300</v>
      </c>
      <c r="D533" s="2">
        <v>2310000</v>
      </c>
      <c r="E533" s="2">
        <v>128343.6</v>
      </c>
      <c r="F533" s="3">
        <v>17</v>
      </c>
      <c r="G533" s="3">
        <v>8296050</v>
      </c>
      <c r="H533" s="4">
        <v>0.63</v>
      </c>
      <c r="I533" s="3">
        <v>80856.467999999993</v>
      </c>
      <c r="J533" s="4">
        <v>2.21</v>
      </c>
      <c r="K533" s="3">
        <v>-8215193.5319999997</v>
      </c>
      <c r="L533" s="2">
        <v>-3588938.54117647</v>
      </c>
      <c r="M533" s="2">
        <f t="shared" si="8"/>
        <v>-11963.128470588234</v>
      </c>
    </row>
    <row r="534" spans="1:13">
      <c r="A534" s="1">
        <v>533</v>
      </c>
      <c r="B534" s="2">
        <v>7700</v>
      </c>
      <c r="C534" s="2">
        <v>325</v>
      </c>
      <c r="D534" s="2">
        <v>2502500</v>
      </c>
      <c r="E534" s="2">
        <v>139038.9</v>
      </c>
      <c r="F534" s="3">
        <v>17</v>
      </c>
      <c r="G534" s="3">
        <v>8296050</v>
      </c>
      <c r="H534" s="4">
        <v>0.5</v>
      </c>
      <c r="I534" s="3">
        <v>69519.45</v>
      </c>
      <c r="J534" s="4">
        <v>2.21</v>
      </c>
      <c r="K534" s="3">
        <v>-8226530.5499999998</v>
      </c>
      <c r="L534" s="2">
        <v>-3583373.1135746599</v>
      </c>
      <c r="M534" s="2">
        <f t="shared" si="8"/>
        <v>-11944.577045248867</v>
      </c>
    </row>
    <row r="535" spans="1:13">
      <c r="A535" s="1">
        <v>534</v>
      </c>
      <c r="B535" s="2">
        <v>7700</v>
      </c>
      <c r="C535" s="2">
        <v>300</v>
      </c>
      <c r="D535" s="2">
        <v>2310000</v>
      </c>
      <c r="E535" s="2">
        <v>128343.6</v>
      </c>
      <c r="F535" s="3">
        <v>17</v>
      </c>
      <c r="G535" s="3">
        <v>8296050</v>
      </c>
      <c r="H535" s="4">
        <v>0.75</v>
      </c>
      <c r="I535" s="3">
        <v>96257.700000000099</v>
      </c>
      <c r="J535" s="4">
        <v>2.21</v>
      </c>
      <c r="K535" s="3">
        <v>-8199792.2999999998</v>
      </c>
      <c r="L535" s="2">
        <v>-3581969.6579185501</v>
      </c>
      <c r="M535" s="2">
        <f t="shared" si="8"/>
        <v>-11939.898859728501</v>
      </c>
    </row>
    <row r="536" spans="1:13">
      <c r="A536" s="1">
        <v>535</v>
      </c>
      <c r="B536" s="2">
        <v>7700</v>
      </c>
      <c r="C536" s="2">
        <v>325</v>
      </c>
      <c r="D536" s="2">
        <v>2502500</v>
      </c>
      <c r="E536" s="2">
        <v>139038.9</v>
      </c>
      <c r="F536" s="3">
        <v>17</v>
      </c>
      <c r="G536" s="3">
        <v>8296050</v>
      </c>
      <c r="H536" s="4">
        <v>0.63</v>
      </c>
      <c r="I536" s="3">
        <v>87594.506999999998</v>
      </c>
      <c r="J536" s="4">
        <v>2.21</v>
      </c>
      <c r="K536" s="3">
        <v>-8208455.4929999998</v>
      </c>
      <c r="L536" s="2">
        <v>-3575194.3547511301</v>
      </c>
      <c r="M536" s="2">
        <f t="shared" si="8"/>
        <v>-11917.314515837101</v>
      </c>
    </row>
    <row r="537" spans="1:13">
      <c r="A537" s="1">
        <v>536</v>
      </c>
      <c r="B537" s="2">
        <v>7700</v>
      </c>
      <c r="C537" s="2">
        <v>325</v>
      </c>
      <c r="D537" s="2">
        <v>2502500</v>
      </c>
      <c r="E537" s="2">
        <v>139038.9</v>
      </c>
      <c r="F537" s="3">
        <v>17</v>
      </c>
      <c r="G537" s="3">
        <v>8296050</v>
      </c>
      <c r="H537" s="4">
        <v>0.75</v>
      </c>
      <c r="I537" s="3">
        <v>104279.175</v>
      </c>
      <c r="J537" s="4">
        <v>2.21</v>
      </c>
      <c r="K537" s="3">
        <v>-8191770.8250000002</v>
      </c>
      <c r="L537" s="2">
        <v>-3567644.7312217099</v>
      </c>
      <c r="M537" s="2">
        <f t="shared" si="8"/>
        <v>-11892.149104072367</v>
      </c>
    </row>
    <row r="538" spans="1:13">
      <c r="A538" s="1">
        <v>537</v>
      </c>
      <c r="B538" s="2">
        <v>12000</v>
      </c>
      <c r="C538" s="2">
        <v>300</v>
      </c>
      <c r="D538" s="2">
        <v>3600000</v>
      </c>
      <c r="E538" s="2">
        <v>200016</v>
      </c>
      <c r="F538" s="3">
        <v>17</v>
      </c>
      <c r="G538" s="3">
        <v>8296050</v>
      </c>
      <c r="H538" s="4">
        <v>0.4</v>
      </c>
      <c r="I538" s="3">
        <v>80006.399999999994</v>
      </c>
      <c r="J538" s="4">
        <v>2.21</v>
      </c>
      <c r="K538" s="3">
        <v>-8216043.5999999996</v>
      </c>
      <c r="L538" s="2">
        <v>-3517650.7873303099</v>
      </c>
      <c r="M538" s="2">
        <f t="shared" si="8"/>
        <v>-11725.502624434366</v>
      </c>
    </row>
    <row r="539" spans="1:13">
      <c r="A539" s="1">
        <v>538</v>
      </c>
      <c r="B539" s="2">
        <v>12000</v>
      </c>
      <c r="C539" s="2">
        <v>300</v>
      </c>
      <c r="D539" s="2">
        <v>3600000</v>
      </c>
      <c r="E539" s="2">
        <v>200016</v>
      </c>
      <c r="F539" s="3">
        <v>17</v>
      </c>
      <c r="G539" s="3">
        <v>8296050</v>
      </c>
      <c r="H539" s="4">
        <v>0.5</v>
      </c>
      <c r="I539" s="3">
        <v>100008</v>
      </c>
      <c r="J539" s="4">
        <v>2.21</v>
      </c>
      <c r="K539" s="3">
        <v>-8196042</v>
      </c>
      <c r="L539" s="2">
        <v>-3508600.2895927601</v>
      </c>
      <c r="M539" s="2">
        <f t="shared" si="8"/>
        <v>-11695.334298642534</v>
      </c>
    </row>
    <row r="540" spans="1:13">
      <c r="A540" s="1">
        <v>539</v>
      </c>
      <c r="B540" s="2">
        <v>12000</v>
      </c>
      <c r="C540" s="2">
        <v>325</v>
      </c>
      <c r="D540" s="2">
        <v>3900000</v>
      </c>
      <c r="E540" s="2">
        <v>216684</v>
      </c>
      <c r="F540" s="3">
        <v>17</v>
      </c>
      <c r="G540" s="3">
        <v>8296050</v>
      </c>
      <c r="H540" s="4">
        <v>0.4</v>
      </c>
      <c r="I540" s="3">
        <v>86673.600000000093</v>
      </c>
      <c r="J540" s="4">
        <v>2.21</v>
      </c>
      <c r="K540" s="3">
        <v>-8209376.4000000004</v>
      </c>
      <c r="L540" s="2">
        <v>-3497965.9547511302</v>
      </c>
      <c r="M540" s="2">
        <f t="shared" si="8"/>
        <v>-11659.886515837101</v>
      </c>
    </row>
    <row r="541" spans="1:13">
      <c r="A541" s="1">
        <v>540</v>
      </c>
      <c r="B541" s="2">
        <v>12000</v>
      </c>
      <c r="C541" s="2">
        <v>300</v>
      </c>
      <c r="D541" s="2">
        <v>3600000</v>
      </c>
      <c r="E541" s="2">
        <v>200016</v>
      </c>
      <c r="F541" s="3">
        <v>17</v>
      </c>
      <c r="G541" s="3">
        <v>8296050</v>
      </c>
      <c r="H541" s="4">
        <v>0.63</v>
      </c>
      <c r="I541" s="3">
        <v>126010.08</v>
      </c>
      <c r="J541" s="4">
        <v>2.21</v>
      </c>
      <c r="K541" s="3">
        <v>-8170039.9199999999</v>
      </c>
      <c r="L541" s="2">
        <v>-3496834.64253393</v>
      </c>
      <c r="M541" s="2">
        <f t="shared" si="8"/>
        <v>-11656.1154751131</v>
      </c>
    </row>
    <row r="542" spans="1:13">
      <c r="A542" s="1">
        <v>541</v>
      </c>
      <c r="B542" s="2">
        <v>12000</v>
      </c>
      <c r="C542" s="2">
        <v>325</v>
      </c>
      <c r="D542" s="2">
        <v>3900000</v>
      </c>
      <c r="E542" s="2">
        <v>216684</v>
      </c>
      <c r="F542" s="3">
        <v>17</v>
      </c>
      <c r="G542" s="3">
        <v>8296050</v>
      </c>
      <c r="H542" s="4">
        <v>0.5</v>
      </c>
      <c r="I542" s="3">
        <v>108342</v>
      </c>
      <c r="J542" s="4">
        <v>2.21</v>
      </c>
      <c r="K542" s="3">
        <v>-8187708</v>
      </c>
      <c r="L542" s="2">
        <v>-3488161.24886877</v>
      </c>
      <c r="M542" s="2">
        <f t="shared" si="8"/>
        <v>-11627.2041628959</v>
      </c>
    </row>
    <row r="543" spans="1:13">
      <c r="A543" s="1">
        <v>542</v>
      </c>
      <c r="B543" s="2">
        <v>12000</v>
      </c>
      <c r="C543" s="2">
        <v>300</v>
      </c>
      <c r="D543" s="2">
        <v>3600000</v>
      </c>
      <c r="E543" s="2">
        <v>200016</v>
      </c>
      <c r="F543" s="3">
        <v>17</v>
      </c>
      <c r="G543" s="3">
        <v>8296050</v>
      </c>
      <c r="H543" s="4">
        <v>0.75</v>
      </c>
      <c r="I543" s="3">
        <v>150012</v>
      </c>
      <c r="J543" s="4">
        <v>2.21</v>
      </c>
      <c r="K543" s="3">
        <v>-8146038</v>
      </c>
      <c r="L543" s="2">
        <v>-3485974.04524886</v>
      </c>
      <c r="M543" s="2">
        <f t="shared" si="8"/>
        <v>-11619.913484162867</v>
      </c>
    </row>
    <row r="544" spans="1:13">
      <c r="A544" s="1">
        <v>543</v>
      </c>
      <c r="B544" s="2">
        <v>12000</v>
      </c>
      <c r="C544" s="2">
        <v>325</v>
      </c>
      <c r="D544" s="2">
        <v>3900000</v>
      </c>
      <c r="E544" s="2">
        <v>216684</v>
      </c>
      <c r="F544" s="3">
        <v>17</v>
      </c>
      <c r="G544" s="3">
        <v>8296050</v>
      </c>
      <c r="H544" s="4">
        <v>0.63</v>
      </c>
      <c r="I544" s="3">
        <v>136510.92000000001</v>
      </c>
      <c r="J544" s="4">
        <v>2.21</v>
      </c>
      <c r="K544" s="3">
        <v>-8159539.0800000001</v>
      </c>
      <c r="L544" s="2">
        <v>-3475415.1312217098</v>
      </c>
      <c r="M544" s="2">
        <f t="shared" si="8"/>
        <v>-11584.717104072366</v>
      </c>
    </row>
    <row r="545" spans="1:13">
      <c r="A545" s="1">
        <v>544</v>
      </c>
      <c r="B545" s="2">
        <v>12000</v>
      </c>
      <c r="C545" s="2">
        <v>325</v>
      </c>
      <c r="D545" s="2">
        <v>3900000</v>
      </c>
      <c r="E545" s="2">
        <v>216684</v>
      </c>
      <c r="F545" s="3">
        <v>17</v>
      </c>
      <c r="G545" s="3">
        <v>8296050</v>
      </c>
      <c r="H545" s="4">
        <v>0.75</v>
      </c>
      <c r="I545" s="3">
        <v>162513</v>
      </c>
      <c r="J545" s="4">
        <v>2.21</v>
      </c>
      <c r="K545" s="3">
        <v>-8133537</v>
      </c>
      <c r="L545" s="2">
        <v>-3463649.4841628899</v>
      </c>
      <c r="M545" s="2">
        <f t="shared" si="8"/>
        <v>-11545.498280542966</v>
      </c>
    </row>
    <row r="546" spans="1:13">
      <c r="A546" s="1">
        <v>545</v>
      </c>
      <c r="B546" s="2">
        <v>16000</v>
      </c>
      <c r="C546" s="2">
        <v>300</v>
      </c>
      <c r="D546" s="2">
        <v>4800000</v>
      </c>
      <c r="E546" s="2">
        <v>266688</v>
      </c>
      <c r="F546" s="3">
        <v>17</v>
      </c>
      <c r="G546" s="3">
        <v>8296050</v>
      </c>
      <c r="H546" s="4">
        <v>0.4</v>
      </c>
      <c r="I546" s="3">
        <v>106675.2</v>
      </c>
      <c r="J546" s="4">
        <v>2.21</v>
      </c>
      <c r="K546" s="3">
        <v>-8189374.7999999998</v>
      </c>
      <c r="L546" s="2">
        <v>-3438911.4570135698</v>
      </c>
      <c r="M546" s="2">
        <f t="shared" si="8"/>
        <v>-11463.038190045232</v>
      </c>
    </row>
    <row r="547" spans="1:13">
      <c r="A547" s="1">
        <v>546</v>
      </c>
      <c r="B547" s="2">
        <v>16000</v>
      </c>
      <c r="C547" s="2">
        <v>300</v>
      </c>
      <c r="D547" s="2">
        <v>4800000</v>
      </c>
      <c r="E547" s="2">
        <v>266688</v>
      </c>
      <c r="F547" s="3">
        <v>17</v>
      </c>
      <c r="G547" s="3">
        <v>8296050</v>
      </c>
      <c r="H547" s="4">
        <v>0.5</v>
      </c>
      <c r="I547" s="3">
        <v>133344</v>
      </c>
      <c r="J547" s="4">
        <v>2.21</v>
      </c>
      <c r="K547" s="3">
        <v>-8162706</v>
      </c>
      <c r="L547" s="2">
        <v>-3426844.1266968301</v>
      </c>
      <c r="M547" s="2">
        <f t="shared" si="8"/>
        <v>-11422.8137556561</v>
      </c>
    </row>
    <row r="548" spans="1:13">
      <c r="A548" s="1">
        <v>547</v>
      </c>
      <c r="B548" s="2">
        <v>16000</v>
      </c>
      <c r="C548" s="2">
        <v>325</v>
      </c>
      <c r="D548" s="2">
        <v>5200000</v>
      </c>
      <c r="E548" s="2">
        <v>288912</v>
      </c>
      <c r="F548" s="3">
        <v>17</v>
      </c>
      <c r="G548" s="3">
        <v>8296050</v>
      </c>
      <c r="H548" s="4">
        <v>0.4</v>
      </c>
      <c r="I548" s="3">
        <v>115564.8</v>
      </c>
      <c r="J548" s="4">
        <v>2.21</v>
      </c>
      <c r="K548" s="3">
        <v>-8180485.2000000002</v>
      </c>
      <c r="L548" s="2">
        <v>-3412665.0135746598</v>
      </c>
      <c r="M548" s="2">
        <f t="shared" si="8"/>
        <v>-11375.550045248867</v>
      </c>
    </row>
    <row r="549" spans="1:13">
      <c r="A549" s="1">
        <v>548</v>
      </c>
      <c r="B549" s="2">
        <v>16000</v>
      </c>
      <c r="C549" s="2">
        <v>300</v>
      </c>
      <c r="D549" s="2">
        <v>4800000</v>
      </c>
      <c r="E549" s="2">
        <v>266688</v>
      </c>
      <c r="F549" s="3">
        <v>17</v>
      </c>
      <c r="G549" s="3">
        <v>8296050</v>
      </c>
      <c r="H549" s="4">
        <v>0.63</v>
      </c>
      <c r="I549" s="3">
        <v>168013.44</v>
      </c>
      <c r="J549" s="4">
        <v>2.21</v>
      </c>
      <c r="K549" s="3">
        <v>-8128036.5599999996</v>
      </c>
      <c r="L549" s="2">
        <v>-3411156.5972850602</v>
      </c>
      <c r="M549" s="2">
        <f t="shared" si="8"/>
        <v>-11370.521990950201</v>
      </c>
    </row>
    <row r="550" spans="1:13">
      <c r="A550" s="1">
        <v>549</v>
      </c>
      <c r="B550" s="2">
        <v>16000</v>
      </c>
      <c r="C550" s="2">
        <v>325</v>
      </c>
      <c r="D550" s="2">
        <v>5200000</v>
      </c>
      <c r="E550" s="2">
        <v>288912</v>
      </c>
      <c r="F550" s="3">
        <v>17</v>
      </c>
      <c r="G550" s="3">
        <v>8296050</v>
      </c>
      <c r="H550" s="4">
        <v>0.5</v>
      </c>
      <c r="I550" s="3">
        <v>144456</v>
      </c>
      <c r="J550" s="4">
        <v>2.21</v>
      </c>
      <c r="K550" s="3">
        <v>-8151594</v>
      </c>
      <c r="L550" s="2">
        <v>-3399592.0723981801</v>
      </c>
      <c r="M550" s="2">
        <f t="shared" si="8"/>
        <v>-11331.9735746606</v>
      </c>
    </row>
    <row r="551" spans="1:13">
      <c r="A551" s="1">
        <v>550</v>
      </c>
      <c r="B551" s="2">
        <v>18000</v>
      </c>
      <c r="C551" s="2">
        <v>300</v>
      </c>
      <c r="D551" s="2">
        <v>5400000</v>
      </c>
      <c r="E551" s="2">
        <v>300024</v>
      </c>
      <c r="F551" s="3">
        <v>17</v>
      </c>
      <c r="G551" s="3">
        <v>8296050</v>
      </c>
      <c r="H551" s="4">
        <v>0.4</v>
      </c>
      <c r="I551" s="3">
        <v>120009.60000000001</v>
      </c>
      <c r="J551" s="4">
        <v>2.21</v>
      </c>
      <c r="K551" s="3">
        <v>-8176040.3999999901</v>
      </c>
      <c r="L551" s="2">
        <v>-3399541.7918552002</v>
      </c>
      <c r="M551" s="2">
        <f t="shared" si="8"/>
        <v>-11331.805972850667</v>
      </c>
    </row>
    <row r="552" spans="1:13">
      <c r="A552" s="1">
        <v>551</v>
      </c>
      <c r="B552" s="2">
        <v>16000</v>
      </c>
      <c r="C552" s="2">
        <v>300</v>
      </c>
      <c r="D552" s="2">
        <v>4800000</v>
      </c>
      <c r="E552" s="2">
        <v>266688</v>
      </c>
      <c r="F552" s="3">
        <v>17</v>
      </c>
      <c r="G552" s="3">
        <v>8296050</v>
      </c>
      <c r="H552" s="4">
        <v>0.75</v>
      </c>
      <c r="I552" s="3">
        <v>200016</v>
      </c>
      <c r="J552" s="4">
        <v>2.21</v>
      </c>
      <c r="K552" s="3">
        <v>-8096034</v>
      </c>
      <c r="L552" s="2">
        <v>-3396675.8009049702</v>
      </c>
      <c r="M552" s="2">
        <f t="shared" si="8"/>
        <v>-11322.252669683234</v>
      </c>
    </row>
    <row r="553" spans="1:13">
      <c r="A553" s="1">
        <v>552</v>
      </c>
      <c r="B553" s="2">
        <v>18000</v>
      </c>
      <c r="C553" s="2">
        <v>300</v>
      </c>
      <c r="D553" s="2">
        <v>5400000</v>
      </c>
      <c r="E553" s="2">
        <v>300024</v>
      </c>
      <c r="F553" s="3">
        <v>17</v>
      </c>
      <c r="G553" s="3">
        <v>8296050</v>
      </c>
      <c r="H553" s="4">
        <v>0.5</v>
      </c>
      <c r="I553" s="3">
        <v>150012</v>
      </c>
      <c r="J553" s="4">
        <v>2.21</v>
      </c>
      <c r="K553" s="3">
        <v>-8146038</v>
      </c>
      <c r="L553" s="2">
        <v>-3385966.04524886</v>
      </c>
      <c r="M553" s="2">
        <f t="shared" si="8"/>
        <v>-11286.553484162867</v>
      </c>
    </row>
    <row r="554" spans="1:13">
      <c r="A554" s="1">
        <v>553</v>
      </c>
      <c r="B554" s="2">
        <v>16000</v>
      </c>
      <c r="C554" s="2">
        <v>325</v>
      </c>
      <c r="D554" s="2">
        <v>5200000</v>
      </c>
      <c r="E554" s="2">
        <v>288912</v>
      </c>
      <c r="F554" s="3">
        <v>17</v>
      </c>
      <c r="G554" s="3">
        <v>8296050</v>
      </c>
      <c r="H554" s="4">
        <v>0.63</v>
      </c>
      <c r="I554" s="3">
        <v>182014.56</v>
      </c>
      <c r="J554" s="4">
        <v>2.21</v>
      </c>
      <c r="K554" s="3">
        <v>-8114035.4399999902</v>
      </c>
      <c r="L554" s="2">
        <v>-3382597.24886877</v>
      </c>
      <c r="M554" s="2">
        <f t="shared" si="8"/>
        <v>-11275.3241628959</v>
      </c>
    </row>
    <row r="555" spans="1:13">
      <c r="A555" s="1">
        <v>554</v>
      </c>
      <c r="B555" s="2">
        <v>18000</v>
      </c>
      <c r="C555" s="2">
        <v>325</v>
      </c>
      <c r="D555" s="2">
        <v>5850000</v>
      </c>
      <c r="E555" s="2">
        <v>325026</v>
      </c>
      <c r="F555" s="3">
        <v>17</v>
      </c>
      <c r="G555" s="3">
        <v>8296050</v>
      </c>
      <c r="H555" s="4">
        <v>0.4</v>
      </c>
      <c r="I555" s="3">
        <v>130010.4</v>
      </c>
      <c r="J555" s="4">
        <v>2.21</v>
      </c>
      <c r="K555" s="3">
        <v>-8166039.5999999996</v>
      </c>
      <c r="L555" s="2">
        <v>-3370014.54298642</v>
      </c>
      <c r="M555" s="2">
        <f t="shared" si="8"/>
        <v>-11233.381809954733</v>
      </c>
    </row>
    <row r="556" spans="1:13">
      <c r="A556" s="1">
        <v>555</v>
      </c>
      <c r="B556" s="2">
        <v>18000</v>
      </c>
      <c r="C556" s="2">
        <v>300</v>
      </c>
      <c r="D556" s="2">
        <v>5400000</v>
      </c>
      <c r="E556" s="2">
        <v>300024</v>
      </c>
      <c r="F556" s="3">
        <v>17</v>
      </c>
      <c r="G556" s="3">
        <v>8296050</v>
      </c>
      <c r="H556" s="4">
        <v>0.63</v>
      </c>
      <c r="I556" s="3">
        <v>189015.12</v>
      </c>
      <c r="J556" s="4">
        <v>2.21</v>
      </c>
      <c r="K556" s="3">
        <v>-8107034.8799999999</v>
      </c>
      <c r="L556" s="2">
        <v>-3368317.57466063</v>
      </c>
      <c r="M556" s="2">
        <f t="shared" si="8"/>
        <v>-11227.725248868766</v>
      </c>
    </row>
    <row r="557" spans="1:13">
      <c r="A557" s="1">
        <v>556</v>
      </c>
      <c r="B557" s="2">
        <v>16000</v>
      </c>
      <c r="C557" s="2">
        <v>325</v>
      </c>
      <c r="D557" s="2">
        <v>5200000</v>
      </c>
      <c r="E557" s="2">
        <v>288912</v>
      </c>
      <c r="F557" s="3">
        <v>17</v>
      </c>
      <c r="G557" s="3">
        <v>8296050</v>
      </c>
      <c r="H557" s="4">
        <v>0.75</v>
      </c>
      <c r="I557" s="3">
        <v>216684</v>
      </c>
      <c r="J557" s="4">
        <v>2.21</v>
      </c>
      <c r="K557" s="3">
        <v>-8079366</v>
      </c>
      <c r="L557" s="2">
        <v>-3366909.7194570098</v>
      </c>
      <c r="M557" s="2">
        <f t="shared" si="8"/>
        <v>-11223.032398190033</v>
      </c>
    </row>
    <row r="558" spans="1:13">
      <c r="A558" s="1">
        <v>557</v>
      </c>
      <c r="B558" s="2">
        <v>18000</v>
      </c>
      <c r="C558" s="2">
        <v>325</v>
      </c>
      <c r="D558" s="2">
        <v>5850000</v>
      </c>
      <c r="E558" s="2">
        <v>325026</v>
      </c>
      <c r="F558" s="3">
        <v>17</v>
      </c>
      <c r="G558" s="3">
        <v>8296050</v>
      </c>
      <c r="H558" s="4">
        <v>0.5</v>
      </c>
      <c r="I558" s="3">
        <v>162513</v>
      </c>
      <c r="J558" s="4">
        <v>2.21</v>
      </c>
      <c r="K558" s="3">
        <v>-8133537</v>
      </c>
      <c r="L558" s="2">
        <v>-3355307.4841628899</v>
      </c>
      <c r="M558" s="2">
        <f t="shared" si="8"/>
        <v>-11184.358280542967</v>
      </c>
    </row>
    <row r="559" spans="1:13">
      <c r="A559" s="1">
        <v>558</v>
      </c>
      <c r="B559" s="2">
        <v>18000</v>
      </c>
      <c r="C559" s="2">
        <v>300</v>
      </c>
      <c r="D559" s="2">
        <v>5400000</v>
      </c>
      <c r="E559" s="2">
        <v>300024</v>
      </c>
      <c r="F559" s="3">
        <v>17</v>
      </c>
      <c r="G559" s="3">
        <v>8296050</v>
      </c>
      <c r="H559" s="4">
        <v>0.75</v>
      </c>
      <c r="I559" s="3">
        <v>225018</v>
      </c>
      <c r="J559" s="4">
        <v>2.21</v>
      </c>
      <c r="K559" s="3">
        <v>-8071032</v>
      </c>
      <c r="L559" s="2">
        <v>-3352026.6787330299</v>
      </c>
      <c r="M559" s="2">
        <f t="shared" si="8"/>
        <v>-11173.422262443433</v>
      </c>
    </row>
    <row r="560" spans="1:13">
      <c r="A560" s="1">
        <v>559</v>
      </c>
      <c r="B560" s="2">
        <v>18000</v>
      </c>
      <c r="C560" s="2">
        <v>325</v>
      </c>
      <c r="D560" s="2">
        <v>5850000</v>
      </c>
      <c r="E560" s="2">
        <v>325026</v>
      </c>
      <c r="F560" s="3">
        <v>17</v>
      </c>
      <c r="G560" s="3">
        <v>8296050</v>
      </c>
      <c r="H560" s="4">
        <v>0.63</v>
      </c>
      <c r="I560" s="3">
        <v>204766.38</v>
      </c>
      <c r="J560" s="4">
        <v>2.21</v>
      </c>
      <c r="K560" s="3">
        <v>-8091283.6200000001</v>
      </c>
      <c r="L560" s="2">
        <v>-3336188.3076923001</v>
      </c>
      <c r="M560" s="2">
        <f t="shared" si="8"/>
        <v>-11120.627692307668</v>
      </c>
    </row>
    <row r="561" spans="1:13">
      <c r="A561" s="1">
        <v>560</v>
      </c>
      <c r="B561" s="2">
        <v>18000</v>
      </c>
      <c r="C561" s="2">
        <v>325</v>
      </c>
      <c r="D561" s="2">
        <v>5850000</v>
      </c>
      <c r="E561" s="2">
        <v>325026</v>
      </c>
      <c r="F561" s="3">
        <v>17</v>
      </c>
      <c r="G561" s="3">
        <v>8296050</v>
      </c>
      <c r="H561" s="4">
        <v>0.75</v>
      </c>
      <c r="I561" s="3">
        <v>243769.5</v>
      </c>
      <c r="J561" s="4">
        <v>2.21</v>
      </c>
      <c r="K561" s="3">
        <v>-8052280.5</v>
      </c>
      <c r="L561" s="2">
        <v>-3318539.83710407</v>
      </c>
      <c r="M561" s="2">
        <f t="shared" si="8"/>
        <v>-11061.799457013567</v>
      </c>
    </row>
    <row r="562" spans="1:13">
      <c r="A562" s="1">
        <v>561</v>
      </c>
      <c r="B562" s="2">
        <v>6700</v>
      </c>
      <c r="C562" s="2">
        <v>300</v>
      </c>
      <c r="D562" s="2">
        <v>2010000</v>
      </c>
      <c r="E562" s="2">
        <v>111675.6</v>
      </c>
      <c r="F562" s="3">
        <v>15</v>
      </c>
      <c r="G562" s="3">
        <v>6296050</v>
      </c>
      <c r="H562" s="4">
        <v>0.4</v>
      </c>
      <c r="I562" s="3">
        <v>44670.239999999998</v>
      </c>
      <c r="J562" s="4">
        <v>1.9</v>
      </c>
      <c r="K562" s="3">
        <v>-6251379.7599999998</v>
      </c>
      <c r="L562" s="2">
        <v>-3178524.2736842101</v>
      </c>
      <c r="M562" s="2">
        <f t="shared" si="8"/>
        <v>-10595.0809122807</v>
      </c>
    </row>
    <row r="563" spans="1:13">
      <c r="A563" s="1">
        <v>562</v>
      </c>
      <c r="B563" s="2">
        <v>6700</v>
      </c>
      <c r="C563" s="2">
        <v>300</v>
      </c>
      <c r="D563" s="2">
        <v>2010000</v>
      </c>
      <c r="E563" s="2">
        <v>111675.6</v>
      </c>
      <c r="F563" s="3">
        <v>15</v>
      </c>
      <c r="G563" s="3">
        <v>6296050</v>
      </c>
      <c r="H563" s="4">
        <v>0.5</v>
      </c>
      <c r="I563" s="3">
        <v>55837.8</v>
      </c>
      <c r="J563" s="4">
        <v>1.9</v>
      </c>
      <c r="K563" s="3">
        <v>-6240212.2000000002</v>
      </c>
      <c r="L563" s="2">
        <v>-3172646.6105263098</v>
      </c>
      <c r="M563" s="2">
        <f t="shared" si="8"/>
        <v>-10575.488701754366</v>
      </c>
    </row>
    <row r="564" spans="1:13">
      <c r="A564" s="1">
        <v>563</v>
      </c>
      <c r="B564" s="2">
        <v>6700</v>
      </c>
      <c r="C564" s="2">
        <v>325</v>
      </c>
      <c r="D564" s="2">
        <v>2177500</v>
      </c>
      <c r="E564" s="2">
        <v>120981.9</v>
      </c>
      <c r="F564" s="3">
        <v>15</v>
      </c>
      <c r="G564" s="3">
        <v>6296050</v>
      </c>
      <c r="H564" s="4">
        <v>0.4</v>
      </c>
      <c r="I564" s="3">
        <v>48392.76</v>
      </c>
      <c r="J564" s="4">
        <v>1.9</v>
      </c>
      <c r="K564" s="3">
        <v>-6247657.2400000002</v>
      </c>
      <c r="L564" s="2">
        <v>-3167258.7526315702</v>
      </c>
      <c r="M564" s="2">
        <f t="shared" si="8"/>
        <v>-10557.529175438567</v>
      </c>
    </row>
    <row r="565" spans="1:13">
      <c r="A565" s="1">
        <v>564</v>
      </c>
      <c r="B565" s="2">
        <v>6700</v>
      </c>
      <c r="C565" s="2">
        <v>300</v>
      </c>
      <c r="D565" s="2">
        <v>2010000</v>
      </c>
      <c r="E565" s="2">
        <v>111675.6</v>
      </c>
      <c r="F565" s="3">
        <v>15</v>
      </c>
      <c r="G565" s="3">
        <v>6296050</v>
      </c>
      <c r="H565" s="4">
        <v>0.63</v>
      </c>
      <c r="I565" s="3">
        <v>70355.627999999997</v>
      </c>
      <c r="J565" s="4">
        <v>1.9</v>
      </c>
      <c r="K565" s="3">
        <v>-6225694.3719999902</v>
      </c>
      <c r="L565" s="2">
        <v>-3165005.64842105</v>
      </c>
      <c r="M565" s="2">
        <f t="shared" si="8"/>
        <v>-10550.018828070168</v>
      </c>
    </row>
    <row r="566" spans="1:13">
      <c r="A566" s="1">
        <v>565</v>
      </c>
      <c r="B566" s="2">
        <v>6700</v>
      </c>
      <c r="C566" s="2">
        <v>325</v>
      </c>
      <c r="D566" s="2">
        <v>2177500</v>
      </c>
      <c r="E566" s="2">
        <v>120981.9</v>
      </c>
      <c r="F566" s="3">
        <v>15</v>
      </c>
      <c r="G566" s="3">
        <v>6296050</v>
      </c>
      <c r="H566" s="4">
        <v>0.5</v>
      </c>
      <c r="I566" s="3">
        <v>60490.95</v>
      </c>
      <c r="J566" s="4">
        <v>1.9</v>
      </c>
      <c r="K566" s="3">
        <v>-6235559.0499999998</v>
      </c>
      <c r="L566" s="2">
        <v>-3160891.2842105199</v>
      </c>
      <c r="M566" s="2">
        <f t="shared" si="8"/>
        <v>-10536.304280701734</v>
      </c>
    </row>
    <row r="567" spans="1:13">
      <c r="A567" s="1">
        <v>566</v>
      </c>
      <c r="B567" s="2">
        <v>7700</v>
      </c>
      <c r="C567" s="2">
        <v>300</v>
      </c>
      <c r="D567" s="2">
        <v>2310000</v>
      </c>
      <c r="E567" s="2">
        <v>128343.6</v>
      </c>
      <c r="F567" s="3">
        <v>15</v>
      </c>
      <c r="G567" s="3">
        <v>6296050</v>
      </c>
      <c r="H567" s="4">
        <v>0.4</v>
      </c>
      <c r="I567" s="3">
        <v>51337.440000000002</v>
      </c>
      <c r="J567" s="4">
        <v>1.9</v>
      </c>
      <c r="K567" s="3">
        <v>-6244712.5599999996</v>
      </c>
      <c r="L567" s="2">
        <v>-3158347.2210526299</v>
      </c>
      <c r="M567" s="2">
        <f t="shared" si="8"/>
        <v>-10527.824070175433</v>
      </c>
    </row>
    <row r="568" spans="1:13">
      <c r="A568" s="1">
        <v>567</v>
      </c>
      <c r="B568" s="2">
        <v>6700</v>
      </c>
      <c r="C568" s="2">
        <v>300</v>
      </c>
      <c r="D568" s="2">
        <v>2010000</v>
      </c>
      <c r="E568" s="2">
        <v>111675.6</v>
      </c>
      <c r="F568" s="3">
        <v>15</v>
      </c>
      <c r="G568" s="3">
        <v>6296050</v>
      </c>
      <c r="H568" s="4">
        <v>0.75</v>
      </c>
      <c r="I568" s="3">
        <v>83756.7</v>
      </c>
      <c r="J568" s="4">
        <v>1.9</v>
      </c>
      <c r="K568" s="3">
        <v>-6212293.2999999998</v>
      </c>
      <c r="L568" s="2">
        <v>-3157952.4526315699</v>
      </c>
      <c r="M568" s="2">
        <f t="shared" si="8"/>
        <v>-10526.508175438566</v>
      </c>
    </row>
    <row r="569" spans="1:13">
      <c r="A569" s="1">
        <v>568</v>
      </c>
      <c r="B569" s="2">
        <v>6700</v>
      </c>
      <c r="C569" s="2">
        <v>325</v>
      </c>
      <c r="D569" s="2">
        <v>2177500</v>
      </c>
      <c r="E569" s="2">
        <v>120981.9</v>
      </c>
      <c r="F569" s="3">
        <v>15</v>
      </c>
      <c r="G569" s="3">
        <v>6296050</v>
      </c>
      <c r="H569" s="4">
        <v>0.63</v>
      </c>
      <c r="I569" s="3">
        <v>76218.596999999994</v>
      </c>
      <c r="J569" s="4">
        <v>1.9</v>
      </c>
      <c r="K569" s="3">
        <v>-6219831.4029999999</v>
      </c>
      <c r="L569" s="2">
        <v>-3152613.57526315</v>
      </c>
      <c r="M569" s="2">
        <f t="shared" si="8"/>
        <v>-10508.711917543833</v>
      </c>
    </row>
    <row r="570" spans="1:13">
      <c r="A570" s="1">
        <v>569</v>
      </c>
      <c r="B570" s="2">
        <v>7700</v>
      </c>
      <c r="C570" s="2">
        <v>300</v>
      </c>
      <c r="D570" s="2">
        <v>2310000</v>
      </c>
      <c r="E570" s="2">
        <v>128343.6</v>
      </c>
      <c r="F570" s="3">
        <v>15</v>
      </c>
      <c r="G570" s="3">
        <v>6296050</v>
      </c>
      <c r="H570" s="4">
        <v>0.5</v>
      </c>
      <c r="I570" s="3">
        <v>64171.8</v>
      </c>
      <c r="J570" s="4">
        <v>1.9</v>
      </c>
      <c r="K570" s="3">
        <v>-6231878.2000000002</v>
      </c>
      <c r="L570" s="2">
        <v>-3151592.2947368398</v>
      </c>
      <c r="M570" s="2">
        <f t="shared" si="8"/>
        <v>-10505.3076491228</v>
      </c>
    </row>
    <row r="571" spans="1:13">
      <c r="A571" s="1">
        <v>570</v>
      </c>
      <c r="B571" s="2">
        <v>7700</v>
      </c>
      <c r="C571" s="2">
        <v>325</v>
      </c>
      <c r="D571" s="2">
        <v>2502500</v>
      </c>
      <c r="E571" s="2">
        <v>139038.9</v>
      </c>
      <c r="F571" s="3">
        <v>15</v>
      </c>
      <c r="G571" s="3">
        <v>6296050</v>
      </c>
      <c r="H571" s="4">
        <v>0.4</v>
      </c>
      <c r="I571" s="3">
        <v>55615.56</v>
      </c>
      <c r="J571" s="4">
        <v>1.9</v>
      </c>
      <c r="K571" s="3">
        <v>-6240434.4399999902</v>
      </c>
      <c r="L571" s="2">
        <v>-3145400.2789473599</v>
      </c>
      <c r="M571" s="2">
        <f t="shared" si="8"/>
        <v>-10484.667596491199</v>
      </c>
    </row>
    <row r="572" spans="1:13">
      <c r="A572" s="1">
        <v>571</v>
      </c>
      <c r="B572" s="2">
        <v>6700</v>
      </c>
      <c r="C572" s="2">
        <v>325</v>
      </c>
      <c r="D572" s="2">
        <v>2177500</v>
      </c>
      <c r="E572" s="2">
        <v>120981.9</v>
      </c>
      <c r="F572" s="3">
        <v>15</v>
      </c>
      <c r="G572" s="3">
        <v>6296050</v>
      </c>
      <c r="H572" s="4">
        <v>0.75</v>
      </c>
      <c r="I572" s="3">
        <v>90736.425000000003</v>
      </c>
      <c r="J572" s="4">
        <v>1.9</v>
      </c>
      <c r="K572" s="3">
        <v>-6205313.5750000002</v>
      </c>
      <c r="L572" s="2">
        <v>-3144972.6131578898</v>
      </c>
      <c r="M572" s="2">
        <f t="shared" si="8"/>
        <v>-10483.242043859633</v>
      </c>
    </row>
    <row r="573" spans="1:13">
      <c r="A573" s="1">
        <v>572</v>
      </c>
      <c r="B573" s="2">
        <v>7700</v>
      </c>
      <c r="C573" s="2">
        <v>300</v>
      </c>
      <c r="D573" s="2">
        <v>2310000</v>
      </c>
      <c r="E573" s="2">
        <v>128343.6</v>
      </c>
      <c r="F573" s="3">
        <v>15</v>
      </c>
      <c r="G573" s="3">
        <v>6296050</v>
      </c>
      <c r="H573" s="4">
        <v>0.63</v>
      </c>
      <c r="I573" s="3">
        <v>80856.467999999993</v>
      </c>
      <c r="J573" s="4">
        <v>1.9</v>
      </c>
      <c r="K573" s="3">
        <v>-6215193.5319999997</v>
      </c>
      <c r="L573" s="2">
        <v>-3142810.8905263101</v>
      </c>
      <c r="M573" s="2">
        <f t="shared" si="8"/>
        <v>-10476.036301754368</v>
      </c>
    </row>
    <row r="574" spans="1:13">
      <c r="A574" s="1">
        <v>573</v>
      </c>
      <c r="B574" s="2">
        <v>7700</v>
      </c>
      <c r="C574" s="2">
        <v>325</v>
      </c>
      <c r="D574" s="2">
        <v>2502500</v>
      </c>
      <c r="E574" s="2">
        <v>139038.9</v>
      </c>
      <c r="F574" s="3">
        <v>15</v>
      </c>
      <c r="G574" s="3">
        <v>6296050</v>
      </c>
      <c r="H574" s="4">
        <v>0.5</v>
      </c>
      <c r="I574" s="3">
        <v>69519.45</v>
      </c>
      <c r="J574" s="4">
        <v>1.9</v>
      </c>
      <c r="K574" s="3">
        <v>-6226530.5499999998</v>
      </c>
      <c r="L574" s="2">
        <v>-3138082.4421052602</v>
      </c>
      <c r="M574" s="2">
        <f t="shared" si="8"/>
        <v>-10460.274807017535</v>
      </c>
    </row>
    <row r="575" spans="1:13">
      <c r="A575" s="1">
        <v>574</v>
      </c>
      <c r="B575" s="2">
        <v>7700</v>
      </c>
      <c r="C575" s="2">
        <v>300</v>
      </c>
      <c r="D575" s="2">
        <v>2310000</v>
      </c>
      <c r="E575" s="2">
        <v>128343.6</v>
      </c>
      <c r="F575" s="3">
        <v>15</v>
      </c>
      <c r="G575" s="3">
        <v>6296050</v>
      </c>
      <c r="H575" s="4">
        <v>0.75</v>
      </c>
      <c r="I575" s="3">
        <v>96257.700000000099</v>
      </c>
      <c r="J575" s="4">
        <v>1.9</v>
      </c>
      <c r="K575" s="3">
        <v>-6199792.2999999998</v>
      </c>
      <c r="L575" s="2">
        <v>-3134704.9789473601</v>
      </c>
      <c r="M575" s="2">
        <f t="shared" si="8"/>
        <v>-10449.016596491199</v>
      </c>
    </row>
    <row r="576" spans="1:13">
      <c r="A576" s="1">
        <v>575</v>
      </c>
      <c r="B576" s="2">
        <v>7700</v>
      </c>
      <c r="C576" s="2">
        <v>325</v>
      </c>
      <c r="D576" s="2">
        <v>2502500</v>
      </c>
      <c r="E576" s="2">
        <v>139038.9</v>
      </c>
      <c r="F576" s="3">
        <v>15</v>
      </c>
      <c r="G576" s="3">
        <v>6296050</v>
      </c>
      <c r="H576" s="4">
        <v>0.63</v>
      </c>
      <c r="I576" s="3">
        <v>87594.506999999998</v>
      </c>
      <c r="J576" s="4">
        <v>1.9</v>
      </c>
      <c r="K576" s="3">
        <v>-6208455.4929999998</v>
      </c>
      <c r="L576" s="2">
        <v>-3128569.2542105201</v>
      </c>
      <c r="M576" s="2">
        <f t="shared" si="8"/>
        <v>-10428.564180701733</v>
      </c>
    </row>
    <row r="577" spans="1:13">
      <c r="A577" s="1">
        <v>576</v>
      </c>
      <c r="B577" s="2">
        <v>7700</v>
      </c>
      <c r="C577" s="2">
        <v>325</v>
      </c>
      <c r="D577" s="2">
        <v>2502500</v>
      </c>
      <c r="E577" s="2">
        <v>139038.9</v>
      </c>
      <c r="F577" s="3">
        <v>15</v>
      </c>
      <c r="G577" s="3">
        <v>6296050</v>
      </c>
      <c r="H577" s="4">
        <v>0.75</v>
      </c>
      <c r="I577" s="3">
        <v>104279.175</v>
      </c>
      <c r="J577" s="4">
        <v>1.9</v>
      </c>
      <c r="K577" s="3">
        <v>-6191770.8250000002</v>
      </c>
      <c r="L577" s="2">
        <v>-3119787.85</v>
      </c>
      <c r="M577" s="2">
        <f t="shared" si="8"/>
        <v>-10399.292833333333</v>
      </c>
    </row>
    <row r="578" spans="1:13">
      <c r="A578" s="1">
        <v>577</v>
      </c>
      <c r="B578" s="2">
        <v>12000</v>
      </c>
      <c r="C578" s="2">
        <v>300</v>
      </c>
      <c r="D578" s="2">
        <v>3600000</v>
      </c>
      <c r="E578" s="2">
        <v>200016</v>
      </c>
      <c r="F578" s="3">
        <v>15</v>
      </c>
      <c r="G578" s="3">
        <v>6296050</v>
      </c>
      <c r="H578" s="4">
        <v>0.4</v>
      </c>
      <c r="I578" s="3">
        <v>80006.399999999994</v>
      </c>
      <c r="J578" s="4">
        <v>1.9</v>
      </c>
      <c r="K578" s="3">
        <v>-6216043.5999999996</v>
      </c>
      <c r="L578" s="2">
        <v>-3071585.8947368399</v>
      </c>
      <c r="M578" s="2">
        <f t="shared" si="8"/>
        <v>-10238.6196491228</v>
      </c>
    </row>
    <row r="579" spans="1:13">
      <c r="A579" s="1">
        <v>578</v>
      </c>
      <c r="B579" s="2">
        <v>12000</v>
      </c>
      <c r="C579" s="2">
        <v>300</v>
      </c>
      <c r="D579" s="2">
        <v>3600000</v>
      </c>
      <c r="E579" s="2">
        <v>200016</v>
      </c>
      <c r="F579" s="3">
        <v>15</v>
      </c>
      <c r="G579" s="3">
        <v>6296050</v>
      </c>
      <c r="H579" s="4">
        <v>0.5</v>
      </c>
      <c r="I579" s="3">
        <v>100008</v>
      </c>
      <c r="J579" s="4">
        <v>1.9</v>
      </c>
      <c r="K579" s="3">
        <v>-6196042</v>
      </c>
      <c r="L579" s="2">
        <v>-3061058.7368421</v>
      </c>
      <c r="M579" s="2">
        <f t="shared" ref="M579:M642" si="9">L579/300</f>
        <v>-10203.529122807</v>
      </c>
    </row>
    <row r="580" spans="1:13">
      <c r="A580" s="1">
        <v>579</v>
      </c>
      <c r="B580" s="2">
        <v>12000</v>
      </c>
      <c r="C580" s="2">
        <v>325</v>
      </c>
      <c r="D580" s="2">
        <v>3900000</v>
      </c>
      <c r="E580" s="2">
        <v>216684</v>
      </c>
      <c r="F580" s="3">
        <v>15</v>
      </c>
      <c r="G580" s="3">
        <v>6296050</v>
      </c>
      <c r="H580" s="4">
        <v>0.4</v>
      </c>
      <c r="I580" s="3">
        <v>86673.600000000093</v>
      </c>
      <c r="J580" s="4">
        <v>1.9</v>
      </c>
      <c r="K580" s="3">
        <v>-6209376.4000000004</v>
      </c>
      <c r="L580" s="2">
        <v>-3051408.8421052601</v>
      </c>
      <c r="M580" s="2">
        <f t="shared" si="9"/>
        <v>-10171.362807017535</v>
      </c>
    </row>
    <row r="581" spans="1:13">
      <c r="A581" s="1">
        <v>580</v>
      </c>
      <c r="B581" s="2">
        <v>12000</v>
      </c>
      <c r="C581" s="2">
        <v>300</v>
      </c>
      <c r="D581" s="2">
        <v>3600000</v>
      </c>
      <c r="E581" s="2">
        <v>200016</v>
      </c>
      <c r="F581" s="3">
        <v>15</v>
      </c>
      <c r="G581" s="3">
        <v>6296050</v>
      </c>
      <c r="H581" s="4">
        <v>0.63</v>
      </c>
      <c r="I581" s="3">
        <v>126010.08</v>
      </c>
      <c r="J581" s="4">
        <v>1.9</v>
      </c>
      <c r="K581" s="3">
        <v>-6170039.9199999999</v>
      </c>
      <c r="L581" s="2">
        <v>-3047373.4315789398</v>
      </c>
      <c r="M581" s="2">
        <f t="shared" si="9"/>
        <v>-10157.911438596466</v>
      </c>
    </row>
    <row r="582" spans="1:13">
      <c r="A582" s="1">
        <v>581</v>
      </c>
      <c r="B582" s="2">
        <v>12000</v>
      </c>
      <c r="C582" s="2">
        <v>325</v>
      </c>
      <c r="D582" s="2">
        <v>3900000</v>
      </c>
      <c r="E582" s="2">
        <v>216684</v>
      </c>
      <c r="F582" s="3">
        <v>15</v>
      </c>
      <c r="G582" s="3">
        <v>6296050</v>
      </c>
      <c r="H582" s="4">
        <v>0.5</v>
      </c>
      <c r="I582" s="3">
        <v>108342</v>
      </c>
      <c r="J582" s="4">
        <v>1.9</v>
      </c>
      <c r="K582" s="3">
        <v>-6187708</v>
      </c>
      <c r="L582" s="2">
        <v>-3040004.4210526301</v>
      </c>
      <c r="M582" s="2">
        <f t="shared" si="9"/>
        <v>-10133.348070175434</v>
      </c>
    </row>
    <row r="583" spans="1:13">
      <c r="A583" s="1">
        <v>582</v>
      </c>
      <c r="B583" s="2">
        <v>12000</v>
      </c>
      <c r="C583" s="2">
        <v>300</v>
      </c>
      <c r="D583" s="2">
        <v>3600000</v>
      </c>
      <c r="E583" s="2">
        <v>200016</v>
      </c>
      <c r="F583" s="3">
        <v>15</v>
      </c>
      <c r="G583" s="3">
        <v>6296050</v>
      </c>
      <c r="H583" s="4">
        <v>0.75</v>
      </c>
      <c r="I583" s="3">
        <v>150012</v>
      </c>
      <c r="J583" s="4">
        <v>1.9</v>
      </c>
      <c r="K583" s="3">
        <v>-6146038</v>
      </c>
      <c r="L583" s="2">
        <v>-3034740.8421052601</v>
      </c>
      <c r="M583" s="2">
        <f t="shared" si="9"/>
        <v>-10115.802807017533</v>
      </c>
    </row>
    <row r="584" spans="1:13">
      <c r="A584" s="1">
        <v>583</v>
      </c>
      <c r="B584" s="2">
        <v>12000</v>
      </c>
      <c r="C584" s="2">
        <v>325</v>
      </c>
      <c r="D584" s="2">
        <v>3900000</v>
      </c>
      <c r="E584" s="2">
        <v>216684</v>
      </c>
      <c r="F584" s="3">
        <v>15</v>
      </c>
      <c r="G584" s="3">
        <v>6296050</v>
      </c>
      <c r="H584" s="4">
        <v>0.63</v>
      </c>
      <c r="I584" s="3">
        <v>136510.92000000001</v>
      </c>
      <c r="J584" s="4">
        <v>1.9</v>
      </c>
      <c r="K584" s="3">
        <v>-6159539.0800000001</v>
      </c>
      <c r="L584" s="2">
        <v>-3025178.6736842101</v>
      </c>
      <c r="M584" s="2">
        <f t="shared" si="9"/>
        <v>-10083.9289122807</v>
      </c>
    </row>
    <row r="585" spans="1:13">
      <c r="A585" s="1">
        <v>584</v>
      </c>
      <c r="B585" s="2">
        <v>12000</v>
      </c>
      <c r="C585" s="2">
        <v>325</v>
      </c>
      <c r="D585" s="2">
        <v>3900000</v>
      </c>
      <c r="E585" s="2">
        <v>216684</v>
      </c>
      <c r="F585" s="3">
        <v>15</v>
      </c>
      <c r="G585" s="3">
        <v>6296050</v>
      </c>
      <c r="H585" s="4">
        <v>0.75</v>
      </c>
      <c r="I585" s="3">
        <v>162513</v>
      </c>
      <c r="J585" s="4">
        <v>1.9</v>
      </c>
      <c r="K585" s="3">
        <v>-6133537</v>
      </c>
      <c r="L585" s="2">
        <v>-3011493.3684210498</v>
      </c>
      <c r="M585" s="2">
        <f t="shared" si="9"/>
        <v>-10038.311228070166</v>
      </c>
    </row>
    <row r="586" spans="1:13">
      <c r="A586" s="1">
        <v>585</v>
      </c>
      <c r="B586" s="2">
        <v>16000</v>
      </c>
      <c r="C586" s="2">
        <v>300</v>
      </c>
      <c r="D586" s="2">
        <v>4800000</v>
      </c>
      <c r="E586" s="2">
        <v>266688</v>
      </c>
      <c r="F586" s="3">
        <v>15</v>
      </c>
      <c r="G586" s="3">
        <v>6296050</v>
      </c>
      <c r="H586" s="4">
        <v>0.4</v>
      </c>
      <c r="I586" s="3">
        <v>106675.2</v>
      </c>
      <c r="J586" s="4">
        <v>1.9</v>
      </c>
      <c r="K586" s="3">
        <v>-6189374.7999999998</v>
      </c>
      <c r="L586" s="2">
        <v>-2990877.6842105198</v>
      </c>
      <c r="M586" s="2">
        <f t="shared" si="9"/>
        <v>-9969.5922807017323</v>
      </c>
    </row>
    <row r="587" spans="1:13">
      <c r="A587" s="1">
        <v>586</v>
      </c>
      <c r="B587" s="2">
        <v>16000</v>
      </c>
      <c r="C587" s="2">
        <v>300</v>
      </c>
      <c r="D587" s="2">
        <v>4800000</v>
      </c>
      <c r="E587" s="2">
        <v>266688</v>
      </c>
      <c r="F587" s="3">
        <v>15</v>
      </c>
      <c r="G587" s="3">
        <v>6296050</v>
      </c>
      <c r="H587" s="4">
        <v>0.5</v>
      </c>
      <c r="I587" s="3">
        <v>133344</v>
      </c>
      <c r="J587" s="4">
        <v>1.9</v>
      </c>
      <c r="K587" s="3">
        <v>-6162706</v>
      </c>
      <c r="L587" s="2">
        <v>-2976841.4736842099</v>
      </c>
      <c r="M587" s="2">
        <f t="shared" si="9"/>
        <v>-9922.8049122806988</v>
      </c>
    </row>
    <row r="588" spans="1:13">
      <c r="A588" s="1">
        <v>587</v>
      </c>
      <c r="B588" s="2">
        <v>16000</v>
      </c>
      <c r="C588" s="2">
        <v>325</v>
      </c>
      <c r="D588" s="2">
        <v>5200000</v>
      </c>
      <c r="E588" s="2">
        <v>288912</v>
      </c>
      <c r="F588" s="3">
        <v>15</v>
      </c>
      <c r="G588" s="3">
        <v>6296050</v>
      </c>
      <c r="H588" s="4">
        <v>0.4</v>
      </c>
      <c r="I588" s="3">
        <v>115564.8</v>
      </c>
      <c r="J588" s="4">
        <v>1.9</v>
      </c>
      <c r="K588" s="3">
        <v>-6180485.2000000002</v>
      </c>
      <c r="L588" s="2">
        <v>-2963974.9473684202</v>
      </c>
      <c r="M588" s="2">
        <f t="shared" si="9"/>
        <v>-9879.9164912280667</v>
      </c>
    </row>
    <row r="589" spans="1:13">
      <c r="A589" s="1">
        <v>588</v>
      </c>
      <c r="B589" s="2">
        <v>16000</v>
      </c>
      <c r="C589" s="2">
        <v>300</v>
      </c>
      <c r="D589" s="2">
        <v>4800000</v>
      </c>
      <c r="E589" s="2">
        <v>266688</v>
      </c>
      <c r="F589" s="3">
        <v>15</v>
      </c>
      <c r="G589" s="3">
        <v>6296050</v>
      </c>
      <c r="H589" s="4">
        <v>0.63</v>
      </c>
      <c r="I589" s="3">
        <v>168013.44</v>
      </c>
      <c r="J589" s="4">
        <v>1.9</v>
      </c>
      <c r="K589" s="3">
        <v>-6128036.5599999996</v>
      </c>
      <c r="L589" s="2">
        <v>-2958594.3999999901</v>
      </c>
      <c r="M589" s="2">
        <f t="shared" si="9"/>
        <v>-9861.9813333333004</v>
      </c>
    </row>
    <row r="590" spans="1:13">
      <c r="A590" s="1">
        <v>589</v>
      </c>
      <c r="B590" s="2">
        <v>18000</v>
      </c>
      <c r="C590" s="2">
        <v>300</v>
      </c>
      <c r="D590" s="2">
        <v>5400000</v>
      </c>
      <c r="E590" s="2">
        <v>300024</v>
      </c>
      <c r="F590" s="3">
        <v>15</v>
      </c>
      <c r="G590" s="3">
        <v>6296050</v>
      </c>
      <c r="H590" s="4">
        <v>0.4</v>
      </c>
      <c r="I590" s="3">
        <v>120009.60000000001</v>
      </c>
      <c r="J590" s="4">
        <v>1.9</v>
      </c>
      <c r="K590" s="3">
        <v>-6176040.3999999901</v>
      </c>
      <c r="L590" s="2">
        <v>-2950523.5789473602</v>
      </c>
      <c r="M590" s="2">
        <f t="shared" si="9"/>
        <v>-9835.0785964912011</v>
      </c>
    </row>
    <row r="591" spans="1:13">
      <c r="A591" s="1">
        <v>590</v>
      </c>
      <c r="B591" s="2">
        <v>16000</v>
      </c>
      <c r="C591" s="2">
        <v>325</v>
      </c>
      <c r="D591" s="2">
        <v>5200000</v>
      </c>
      <c r="E591" s="2">
        <v>288912</v>
      </c>
      <c r="F591" s="3">
        <v>15</v>
      </c>
      <c r="G591" s="3">
        <v>6296050</v>
      </c>
      <c r="H591" s="4">
        <v>0.5</v>
      </c>
      <c r="I591" s="3">
        <v>144456</v>
      </c>
      <c r="J591" s="4">
        <v>1.9</v>
      </c>
      <c r="K591" s="3">
        <v>-6151594</v>
      </c>
      <c r="L591" s="2">
        <v>-2948769.05263157</v>
      </c>
      <c r="M591" s="2">
        <f t="shared" si="9"/>
        <v>-9829.2301754385662</v>
      </c>
    </row>
    <row r="592" spans="1:13">
      <c r="A592" s="1">
        <v>591</v>
      </c>
      <c r="B592" s="2">
        <v>16000</v>
      </c>
      <c r="C592" s="2">
        <v>300</v>
      </c>
      <c r="D592" s="2">
        <v>4800000</v>
      </c>
      <c r="E592" s="2">
        <v>266688</v>
      </c>
      <c r="F592" s="3">
        <v>15</v>
      </c>
      <c r="G592" s="3">
        <v>6296050</v>
      </c>
      <c r="H592" s="4">
        <v>0.75</v>
      </c>
      <c r="I592" s="3">
        <v>200016</v>
      </c>
      <c r="J592" s="4">
        <v>1.9</v>
      </c>
      <c r="K592" s="3">
        <v>-6096034</v>
      </c>
      <c r="L592" s="2">
        <v>-2941750.9473684202</v>
      </c>
      <c r="M592" s="2">
        <f t="shared" si="9"/>
        <v>-9805.8364912280667</v>
      </c>
    </row>
    <row r="593" spans="1:13">
      <c r="A593" s="1">
        <v>592</v>
      </c>
      <c r="B593" s="2">
        <v>18000</v>
      </c>
      <c r="C593" s="2">
        <v>300</v>
      </c>
      <c r="D593" s="2">
        <v>5400000</v>
      </c>
      <c r="E593" s="2">
        <v>300024</v>
      </c>
      <c r="F593" s="3">
        <v>15</v>
      </c>
      <c r="G593" s="3">
        <v>6296050</v>
      </c>
      <c r="H593" s="4">
        <v>0.5</v>
      </c>
      <c r="I593" s="3">
        <v>150012</v>
      </c>
      <c r="J593" s="4">
        <v>1.9</v>
      </c>
      <c r="K593" s="3">
        <v>-6146038</v>
      </c>
      <c r="L593" s="2">
        <v>-2934732.8421052601</v>
      </c>
      <c r="M593" s="2">
        <f t="shared" si="9"/>
        <v>-9782.4428070175345</v>
      </c>
    </row>
    <row r="594" spans="1:13">
      <c r="A594" s="1">
        <v>593</v>
      </c>
      <c r="B594" s="2">
        <v>16000</v>
      </c>
      <c r="C594" s="2">
        <v>325</v>
      </c>
      <c r="D594" s="2">
        <v>5200000</v>
      </c>
      <c r="E594" s="2">
        <v>288912</v>
      </c>
      <c r="F594" s="3">
        <v>15</v>
      </c>
      <c r="G594" s="3">
        <v>6296050</v>
      </c>
      <c r="H594" s="4">
        <v>0.63</v>
      </c>
      <c r="I594" s="3">
        <v>182014.56</v>
      </c>
      <c r="J594" s="4">
        <v>1.9</v>
      </c>
      <c r="K594" s="3">
        <v>-6114035.4399999902</v>
      </c>
      <c r="L594" s="2">
        <v>-2929001.3894736799</v>
      </c>
      <c r="M594" s="2">
        <f t="shared" si="9"/>
        <v>-9763.3379649122671</v>
      </c>
    </row>
    <row r="595" spans="1:13">
      <c r="A595" s="1">
        <v>594</v>
      </c>
      <c r="B595" s="2">
        <v>18000</v>
      </c>
      <c r="C595" s="2">
        <v>325</v>
      </c>
      <c r="D595" s="2">
        <v>5850000</v>
      </c>
      <c r="E595" s="2">
        <v>325026</v>
      </c>
      <c r="F595" s="3">
        <v>15</v>
      </c>
      <c r="G595" s="3">
        <v>6296050</v>
      </c>
      <c r="H595" s="4">
        <v>0.4</v>
      </c>
      <c r="I595" s="3">
        <v>130010.4</v>
      </c>
      <c r="J595" s="4">
        <v>1.9</v>
      </c>
      <c r="K595" s="3">
        <v>-6166039.5999999996</v>
      </c>
      <c r="L595" s="2">
        <v>-2920257.9999999902</v>
      </c>
      <c r="M595" s="2">
        <f t="shared" si="9"/>
        <v>-9734.1933333333</v>
      </c>
    </row>
    <row r="596" spans="1:13">
      <c r="A596" s="1">
        <v>595</v>
      </c>
      <c r="B596" s="2">
        <v>18000</v>
      </c>
      <c r="C596" s="2">
        <v>300</v>
      </c>
      <c r="D596" s="2">
        <v>5400000</v>
      </c>
      <c r="E596" s="2">
        <v>300024</v>
      </c>
      <c r="F596" s="3">
        <v>15</v>
      </c>
      <c r="G596" s="3">
        <v>6296050</v>
      </c>
      <c r="H596" s="4">
        <v>0.63</v>
      </c>
      <c r="I596" s="3">
        <v>189015.12</v>
      </c>
      <c r="J596" s="4">
        <v>1.9</v>
      </c>
      <c r="K596" s="3">
        <v>-6107034.8799999999</v>
      </c>
      <c r="L596" s="2">
        <v>-2914204.88421052</v>
      </c>
      <c r="M596" s="2">
        <f t="shared" si="9"/>
        <v>-9714.0162807017332</v>
      </c>
    </row>
    <row r="597" spans="1:13">
      <c r="A597" s="1">
        <v>596</v>
      </c>
      <c r="B597" s="2">
        <v>16000</v>
      </c>
      <c r="C597" s="2">
        <v>325</v>
      </c>
      <c r="D597" s="2">
        <v>5200000</v>
      </c>
      <c r="E597" s="2">
        <v>288912</v>
      </c>
      <c r="F597" s="3">
        <v>15</v>
      </c>
      <c r="G597" s="3">
        <v>6296050</v>
      </c>
      <c r="H597" s="4">
        <v>0.75</v>
      </c>
      <c r="I597" s="3">
        <v>216684</v>
      </c>
      <c r="J597" s="4">
        <v>1.9</v>
      </c>
      <c r="K597" s="3">
        <v>-6079366</v>
      </c>
      <c r="L597" s="2">
        <v>-2910754.31578947</v>
      </c>
      <c r="M597" s="2">
        <f t="shared" si="9"/>
        <v>-9702.5143859648997</v>
      </c>
    </row>
    <row r="598" spans="1:13">
      <c r="A598" s="1">
        <v>597</v>
      </c>
      <c r="B598" s="2">
        <v>18000</v>
      </c>
      <c r="C598" s="2">
        <v>325</v>
      </c>
      <c r="D598" s="2">
        <v>5850000</v>
      </c>
      <c r="E598" s="2">
        <v>325026</v>
      </c>
      <c r="F598" s="3">
        <v>15</v>
      </c>
      <c r="G598" s="3">
        <v>6296050</v>
      </c>
      <c r="H598" s="4">
        <v>0.5</v>
      </c>
      <c r="I598" s="3">
        <v>162513</v>
      </c>
      <c r="J598" s="4">
        <v>1.9</v>
      </c>
      <c r="K598" s="3">
        <v>-6133537</v>
      </c>
      <c r="L598" s="2">
        <v>-2903151.3684210498</v>
      </c>
      <c r="M598" s="2">
        <f t="shared" si="9"/>
        <v>-9677.1712280701668</v>
      </c>
    </row>
    <row r="599" spans="1:13">
      <c r="A599" s="1">
        <v>598</v>
      </c>
      <c r="B599" s="2">
        <v>18000</v>
      </c>
      <c r="C599" s="2">
        <v>300</v>
      </c>
      <c r="D599" s="2">
        <v>5400000</v>
      </c>
      <c r="E599" s="2">
        <v>300024</v>
      </c>
      <c r="F599" s="3">
        <v>15</v>
      </c>
      <c r="G599" s="3">
        <v>6296050</v>
      </c>
      <c r="H599" s="4">
        <v>0.75</v>
      </c>
      <c r="I599" s="3">
        <v>225018</v>
      </c>
      <c r="J599" s="4">
        <v>1.9</v>
      </c>
      <c r="K599" s="3">
        <v>-6071032</v>
      </c>
      <c r="L599" s="2">
        <v>-2895255.9999999902</v>
      </c>
      <c r="M599" s="2">
        <f t="shared" si="9"/>
        <v>-9650.8533333333016</v>
      </c>
    </row>
    <row r="600" spans="1:13">
      <c r="A600" s="1">
        <v>599</v>
      </c>
      <c r="B600" s="2">
        <v>18000</v>
      </c>
      <c r="C600" s="2">
        <v>325</v>
      </c>
      <c r="D600" s="2">
        <v>5850000</v>
      </c>
      <c r="E600" s="2">
        <v>325026</v>
      </c>
      <c r="F600" s="3">
        <v>15</v>
      </c>
      <c r="G600" s="3">
        <v>6296050</v>
      </c>
      <c r="H600" s="4">
        <v>0.63</v>
      </c>
      <c r="I600" s="3">
        <v>204766.38</v>
      </c>
      <c r="J600" s="4">
        <v>1.9</v>
      </c>
      <c r="K600" s="3">
        <v>-6091283.6200000001</v>
      </c>
      <c r="L600" s="2">
        <v>-2880912.74736842</v>
      </c>
      <c r="M600" s="2">
        <f t="shared" si="9"/>
        <v>-9603.0424912280669</v>
      </c>
    </row>
    <row r="601" spans="1:13">
      <c r="A601" s="1">
        <v>600</v>
      </c>
      <c r="B601" s="2">
        <v>18000</v>
      </c>
      <c r="C601" s="2">
        <v>325</v>
      </c>
      <c r="D601" s="2">
        <v>5850000</v>
      </c>
      <c r="E601" s="2">
        <v>325026</v>
      </c>
      <c r="F601" s="3">
        <v>15</v>
      </c>
      <c r="G601" s="3">
        <v>6296050</v>
      </c>
      <c r="H601" s="4">
        <v>0.75</v>
      </c>
      <c r="I601" s="3">
        <v>243769.5</v>
      </c>
      <c r="J601" s="4">
        <v>1.9</v>
      </c>
      <c r="K601" s="3">
        <v>-6052280.5</v>
      </c>
      <c r="L601" s="2">
        <v>-2860384.7894736798</v>
      </c>
      <c r="M601" s="2">
        <f t="shared" si="9"/>
        <v>-9534.6159649122656</v>
      </c>
    </row>
    <row r="602" spans="1:13">
      <c r="A602" s="1">
        <v>601</v>
      </c>
      <c r="B602" s="2">
        <v>6700</v>
      </c>
      <c r="C602" s="2">
        <v>300</v>
      </c>
      <c r="D602" s="2">
        <v>2010000</v>
      </c>
      <c r="E602" s="2">
        <v>111675.6</v>
      </c>
      <c r="F602" s="3">
        <v>15</v>
      </c>
      <c r="G602" s="3">
        <v>6296050</v>
      </c>
      <c r="H602" s="4">
        <v>0.4</v>
      </c>
      <c r="I602" s="3">
        <v>44670.239999999998</v>
      </c>
      <c r="J602" s="4">
        <v>2.21</v>
      </c>
      <c r="K602" s="3">
        <v>-6251379.7599999998</v>
      </c>
      <c r="L602" s="2">
        <v>-2717003.0244343798</v>
      </c>
      <c r="M602" s="2">
        <f t="shared" si="9"/>
        <v>-9056.6767481145998</v>
      </c>
    </row>
    <row r="603" spans="1:13">
      <c r="A603" s="1">
        <v>602</v>
      </c>
      <c r="B603" s="2">
        <v>6700</v>
      </c>
      <c r="C603" s="2">
        <v>300</v>
      </c>
      <c r="D603" s="2">
        <v>2010000</v>
      </c>
      <c r="E603" s="2">
        <v>111675.6</v>
      </c>
      <c r="F603" s="3">
        <v>15</v>
      </c>
      <c r="G603" s="3">
        <v>6296050</v>
      </c>
      <c r="H603" s="4">
        <v>0.5</v>
      </c>
      <c r="I603" s="3">
        <v>55837.8</v>
      </c>
      <c r="J603" s="4">
        <v>2.21</v>
      </c>
      <c r="K603" s="3">
        <v>-6240212.2000000002</v>
      </c>
      <c r="L603" s="2">
        <v>-2711949.82986425</v>
      </c>
      <c r="M603" s="2">
        <f t="shared" si="9"/>
        <v>-9039.8327662141673</v>
      </c>
    </row>
    <row r="604" spans="1:13">
      <c r="A604" s="1">
        <v>603</v>
      </c>
      <c r="B604" s="2">
        <v>6700</v>
      </c>
      <c r="C604" s="2">
        <v>325</v>
      </c>
      <c r="D604" s="2">
        <v>2177500</v>
      </c>
      <c r="E604" s="2">
        <v>120981.9</v>
      </c>
      <c r="F604" s="3">
        <v>15</v>
      </c>
      <c r="G604" s="3">
        <v>6296050</v>
      </c>
      <c r="H604" s="4">
        <v>0.4</v>
      </c>
      <c r="I604" s="3">
        <v>48392.76</v>
      </c>
      <c r="J604" s="4">
        <v>2.21</v>
      </c>
      <c r="K604" s="3">
        <v>-6247657.2400000002</v>
      </c>
      <c r="L604" s="2">
        <v>-2706012.3262443398</v>
      </c>
      <c r="M604" s="2">
        <f t="shared" si="9"/>
        <v>-9020.0410874811332</v>
      </c>
    </row>
    <row r="605" spans="1:13">
      <c r="A605" s="1">
        <v>604</v>
      </c>
      <c r="B605" s="2">
        <v>6700</v>
      </c>
      <c r="C605" s="2">
        <v>300</v>
      </c>
      <c r="D605" s="2">
        <v>2010000</v>
      </c>
      <c r="E605" s="2">
        <v>111675.6</v>
      </c>
      <c r="F605" s="3">
        <v>15</v>
      </c>
      <c r="G605" s="3">
        <v>6296050</v>
      </c>
      <c r="H605" s="4">
        <v>0.63</v>
      </c>
      <c r="I605" s="3">
        <v>70355.627999999997</v>
      </c>
      <c r="J605" s="4">
        <v>2.21</v>
      </c>
      <c r="K605" s="3">
        <v>-6225694.3719999902</v>
      </c>
      <c r="L605" s="2">
        <v>-2705380.6769230701</v>
      </c>
      <c r="M605" s="2">
        <f t="shared" si="9"/>
        <v>-9017.9355897435671</v>
      </c>
    </row>
    <row r="606" spans="1:13">
      <c r="A606" s="1">
        <v>605</v>
      </c>
      <c r="B606" s="2">
        <v>6700</v>
      </c>
      <c r="C606" s="2">
        <v>325</v>
      </c>
      <c r="D606" s="2">
        <v>2177500</v>
      </c>
      <c r="E606" s="2">
        <v>120981.9</v>
      </c>
      <c r="F606" s="3">
        <v>15</v>
      </c>
      <c r="G606" s="3">
        <v>6296050</v>
      </c>
      <c r="H606" s="4">
        <v>0.5</v>
      </c>
      <c r="I606" s="3">
        <v>60490.95</v>
      </c>
      <c r="J606" s="4">
        <v>2.21</v>
      </c>
      <c r="K606" s="3">
        <v>-6235559.0499999998</v>
      </c>
      <c r="L606" s="2">
        <v>-2700538.0321266898</v>
      </c>
      <c r="M606" s="2">
        <f t="shared" si="9"/>
        <v>-9001.7934404222997</v>
      </c>
    </row>
    <row r="607" spans="1:13">
      <c r="A607" s="1">
        <v>606</v>
      </c>
      <c r="B607" s="2">
        <v>6700</v>
      </c>
      <c r="C607" s="2">
        <v>300</v>
      </c>
      <c r="D607" s="2">
        <v>2010000</v>
      </c>
      <c r="E607" s="2">
        <v>111675.6</v>
      </c>
      <c r="F607" s="3">
        <v>15</v>
      </c>
      <c r="G607" s="3">
        <v>6296050</v>
      </c>
      <c r="H607" s="4">
        <v>0.75</v>
      </c>
      <c r="I607" s="3">
        <v>83756.7</v>
      </c>
      <c r="J607" s="4">
        <v>2.21</v>
      </c>
      <c r="K607" s="3">
        <v>-6212293.2999999998</v>
      </c>
      <c r="L607" s="2">
        <v>-2699316.8434389099</v>
      </c>
      <c r="M607" s="2">
        <f t="shared" si="9"/>
        <v>-8997.7228114630325</v>
      </c>
    </row>
    <row r="608" spans="1:13">
      <c r="A608" s="1">
        <v>607</v>
      </c>
      <c r="B608" s="2">
        <v>7700</v>
      </c>
      <c r="C608" s="2">
        <v>300</v>
      </c>
      <c r="D608" s="2">
        <v>2310000</v>
      </c>
      <c r="E608" s="2">
        <v>128343.6</v>
      </c>
      <c r="F608" s="3">
        <v>15</v>
      </c>
      <c r="G608" s="3">
        <v>6296050</v>
      </c>
      <c r="H608" s="4">
        <v>0.4</v>
      </c>
      <c r="I608" s="3">
        <v>51337.440000000002</v>
      </c>
      <c r="J608" s="4">
        <v>2.21</v>
      </c>
      <c r="K608" s="3">
        <v>-6244712.5599999996</v>
      </c>
      <c r="L608" s="2">
        <v>-2697318.1918552001</v>
      </c>
      <c r="M608" s="2">
        <f t="shared" si="9"/>
        <v>-8991.0606395173345</v>
      </c>
    </row>
    <row r="609" spans="1:13">
      <c r="A609" s="1">
        <v>608</v>
      </c>
      <c r="B609" s="2">
        <v>6700</v>
      </c>
      <c r="C609" s="2">
        <v>325</v>
      </c>
      <c r="D609" s="2">
        <v>2177500</v>
      </c>
      <c r="E609" s="2">
        <v>120981.9</v>
      </c>
      <c r="F609" s="3">
        <v>15</v>
      </c>
      <c r="G609" s="3">
        <v>6296050</v>
      </c>
      <c r="H609" s="4">
        <v>0.63</v>
      </c>
      <c r="I609" s="3">
        <v>76218.596999999994</v>
      </c>
      <c r="J609" s="4">
        <v>2.21</v>
      </c>
      <c r="K609" s="3">
        <v>-6219831.4029999999</v>
      </c>
      <c r="L609" s="2">
        <v>-2693421.4497737498</v>
      </c>
      <c r="M609" s="2">
        <f t="shared" si="9"/>
        <v>-8978.0714992458325</v>
      </c>
    </row>
    <row r="610" spans="1:13">
      <c r="A610" s="1">
        <v>609</v>
      </c>
      <c r="B610" s="2">
        <v>7700</v>
      </c>
      <c r="C610" s="2">
        <v>300</v>
      </c>
      <c r="D610" s="2">
        <v>2310000</v>
      </c>
      <c r="E610" s="2">
        <v>128343.6</v>
      </c>
      <c r="F610" s="3">
        <v>15</v>
      </c>
      <c r="G610" s="3">
        <v>6296050</v>
      </c>
      <c r="H610" s="4">
        <v>0.5</v>
      </c>
      <c r="I610" s="3">
        <v>64171.8</v>
      </c>
      <c r="J610" s="4">
        <v>2.21</v>
      </c>
      <c r="K610" s="3">
        <v>-6231878.2000000002</v>
      </c>
      <c r="L610" s="2">
        <v>-2691510.7891402701</v>
      </c>
      <c r="M610" s="2">
        <f t="shared" si="9"/>
        <v>-8971.7026304675674</v>
      </c>
    </row>
    <row r="611" spans="1:13">
      <c r="A611" s="1">
        <v>610</v>
      </c>
      <c r="B611" s="2">
        <v>6700</v>
      </c>
      <c r="C611" s="2">
        <v>325</v>
      </c>
      <c r="D611" s="2">
        <v>2177500</v>
      </c>
      <c r="E611" s="2">
        <v>120981.9</v>
      </c>
      <c r="F611" s="3">
        <v>15</v>
      </c>
      <c r="G611" s="3">
        <v>6296050</v>
      </c>
      <c r="H611" s="4">
        <v>0.75</v>
      </c>
      <c r="I611" s="3">
        <v>90736.425000000003</v>
      </c>
      <c r="J611" s="4">
        <v>2.21</v>
      </c>
      <c r="K611" s="3">
        <v>-6205313.5750000002</v>
      </c>
      <c r="L611" s="2">
        <v>-2686852.2968325699</v>
      </c>
      <c r="M611" s="2">
        <f t="shared" si="9"/>
        <v>-8956.1743227752322</v>
      </c>
    </row>
    <row r="612" spans="1:13">
      <c r="A612" s="1">
        <v>611</v>
      </c>
      <c r="B612" s="2">
        <v>7700</v>
      </c>
      <c r="C612" s="2">
        <v>325</v>
      </c>
      <c r="D612" s="2">
        <v>2502500</v>
      </c>
      <c r="E612" s="2">
        <v>139038.9</v>
      </c>
      <c r="F612" s="3">
        <v>15</v>
      </c>
      <c r="G612" s="3">
        <v>6296050</v>
      </c>
      <c r="H612" s="4">
        <v>0.4</v>
      </c>
      <c r="I612" s="3">
        <v>55615.56</v>
      </c>
      <c r="J612" s="4">
        <v>2.21</v>
      </c>
      <c r="K612" s="3">
        <v>-6240434.4399999902</v>
      </c>
      <c r="L612" s="2">
        <v>-2684687.0909502199</v>
      </c>
      <c r="M612" s="2">
        <f t="shared" si="9"/>
        <v>-8948.9569698340656</v>
      </c>
    </row>
    <row r="613" spans="1:13">
      <c r="A613" s="1">
        <v>612</v>
      </c>
      <c r="B613" s="2">
        <v>7700</v>
      </c>
      <c r="C613" s="2">
        <v>300</v>
      </c>
      <c r="D613" s="2">
        <v>2310000</v>
      </c>
      <c r="E613" s="2">
        <v>128343.6</v>
      </c>
      <c r="F613" s="3">
        <v>15</v>
      </c>
      <c r="G613" s="3">
        <v>6296050</v>
      </c>
      <c r="H613" s="4">
        <v>0.63</v>
      </c>
      <c r="I613" s="3">
        <v>80856.467999999993</v>
      </c>
      <c r="J613" s="4">
        <v>2.21</v>
      </c>
      <c r="K613" s="3">
        <v>-6215193.5319999997</v>
      </c>
      <c r="L613" s="2">
        <v>-2683961.1656108499</v>
      </c>
      <c r="M613" s="2">
        <f t="shared" si="9"/>
        <v>-8946.5372187028333</v>
      </c>
    </row>
    <row r="614" spans="1:13">
      <c r="A614" s="1">
        <v>613</v>
      </c>
      <c r="B614" s="2">
        <v>7700</v>
      </c>
      <c r="C614" s="2">
        <v>325</v>
      </c>
      <c r="D614" s="2">
        <v>2502500</v>
      </c>
      <c r="E614" s="2">
        <v>139038.9</v>
      </c>
      <c r="F614" s="3">
        <v>15</v>
      </c>
      <c r="G614" s="3">
        <v>6296050</v>
      </c>
      <c r="H614" s="4">
        <v>0.5</v>
      </c>
      <c r="I614" s="3">
        <v>69519.45</v>
      </c>
      <c r="J614" s="4">
        <v>2.21</v>
      </c>
      <c r="K614" s="3">
        <v>-6226530.5499999998</v>
      </c>
      <c r="L614" s="2">
        <v>-2678395.7380090398</v>
      </c>
      <c r="M614" s="2">
        <f t="shared" si="9"/>
        <v>-8927.9857933634667</v>
      </c>
    </row>
    <row r="615" spans="1:13">
      <c r="A615" s="1">
        <v>614</v>
      </c>
      <c r="B615" s="2">
        <v>7700</v>
      </c>
      <c r="C615" s="2">
        <v>300</v>
      </c>
      <c r="D615" s="2">
        <v>2310000</v>
      </c>
      <c r="E615" s="2">
        <v>128343.6</v>
      </c>
      <c r="F615" s="3">
        <v>15</v>
      </c>
      <c r="G615" s="3">
        <v>6296050</v>
      </c>
      <c r="H615" s="4">
        <v>0.75</v>
      </c>
      <c r="I615" s="3">
        <v>96257.700000000099</v>
      </c>
      <c r="J615" s="4">
        <v>2.21</v>
      </c>
      <c r="K615" s="3">
        <v>-6199792.2999999998</v>
      </c>
      <c r="L615" s="2">
        <v>-2676992.2823529402</v>
      </c>
      <c r="M615" s="2">
        <f t="shared" si="9"/>
        <v>-8923.3076078431332</v>
      </c>
    </row>
    <row r="616" spans="1:13">
      <c r="A616" s="1">
        <v>615</v>
      </c>
      <c r="B616" s="2">
        <v>7700</v>
      </c>
      <c r="C616" s="2">
        <v>325</v>
      </c>
      <c r="D616" s="2">
        <v>2502500</v>
      </c>
      <c r="E616" s="2">
        <v>139038.9</v>
      </c>
      <c r="F616" s="3">
        <v>15</v>
      </c>
      <c r="G616" s="3">
        <v>6296050</v>
      </c>
      <c r="H616" s="4">
        <v>0.63</v>
      </c>
      <c r="I616" s="3">
        <v>87594.506999999998</v>
      </c>
      <c r="J616" s="4">
        <v>2.21</v>
      </c>
      <c r="K616" s="3">
        <v>-6208455.4929999998</v>
      </c>
      <c r="L616" s="2">
        <v>-2670216.97918551</v>
      </c>
      <c r="M616" s="2">
        <f t="shared" si="9"/>
        <v>-8900.7232639517006</v>
      </c>
    </row>
    <row r="617" spans="1:13">
      <c r="A617" s="1">
        <v>616</v>
      </c>
      <c r="B617" s="2">
        <v>7700</v>
      </c>
      <c r="C617" s="2">
        <v>325</v>
      </c>
      <c r="D617" s="2">
        <v>2502500</v>
      </c>
      <c r="E617" s="2">
        <v>139038.9</v>
      </c>
      <c r="F617" s="3">
        <v>15</v>
      </c>
      <c r="G617" s="3">
        <v>6296050</v>
      </c>
      <c r="H617" s="4">
        <v>0.75</v>
      </c>
      <c r="I617" s="3">
        <v>104279.175</v>
      </c>
      <c r="J617" s="4">
        <v>2.21</v>
      </c>
      <c r="K617" s="3">
        <v>-6191770.8250000002</v>
      </c>
      <c r="L617" s="2">
        <v>-2662667.3556561</v>
      </c>
      <c r="M617" s="2">
        <f t="shared" si="9"/>
        <v>-8875.5578521869993</v>
      </c>
    </row>
    <row r="618" spans="1:13">
      <c r="A618" s="1">
        <v>617</v>
      </c>
      <c r="B618" s="2">
        <v>12000</v>
      </c>
      <c r="C618" s="2">
        <v>300</v>
      </c>
      <c r="D618" s="2">
        <v>3600000</v>
      </c>
      <c r="E618" s="2">
        <v>200016</v>
      </c>
      <c r="F618" s="3">
        <v>15</v>
      </c>
      <c r="G618" s="3">
        <v>6296050</v>
      </c>
      <c r="H618" s="4">
        <v>0.4</v>
      </c>
      <c r="I618" s="3">
        <v>80006.399999999994</v>
      </c>
      <c r="J618" s="4">
        <v>2.21</v>
      </c>
      <c r="K618" s="3">
        <v>-6216043.5999999996</v>
      </c>
      <c r="L618" s="2">
        <v>-2612673.4117647</v>
      </c>
      <c r="M618" s="2">
        <f t="shared" si="9"/>
        <v>-8708.9113725490006</v>
      </c>
    </row>
    <row r="619" spans="1:13">
      <c r="A619" s="1">
        <v>618</v>
      </c>
      <c r="B619" s="2">
        <v>12000</v>
      </c>
      <c r="C619" s="2">
        <v>300</v>
      </c>
      <c r="D619" s="2">
        <v>3600000</v>
      </c>
      <c r="E619" s="2">
        <v>200016</v>
      </c>
      <c r="F619" s="3">
        <v>15</v>
      </c>
      <c r="G619" s="3">
        <v>6296050</v>
      </c>
      <c r="H619" s="4">
        <v>0.5</v>
      </c>
      <c r="I619" s="3">
        <v>100008</v>
      </c>
      <c r="J619" s="4">
        <v>2.21</v>
      </c>
      <c r="K619" s="3">
        <v>-6196042</v>
      </c>
      <c r="L619" s="2">
        <v>-2603622.91402714</v>
      </c>
      <c r="M619" s="2">
        <f t="shared" si="9"/>
        <v>-8678.7430467571339</v>
      </c>
    </row>
    <row r="620" spans="1:13">
      <c r="A620" s="1">
        <v>619</v>
      </c>
      <c r="B620" s="2">
        <v>12000</v>
      </c>
      <c r="C620" s="2">
        <v>325</v>
      </c>
      <c r="D620" s="2">
        <v>3900000</v>
      </c>
      <c r="E620" s="2">
        <v>216684</v>
      </c>
      <c r="F620" s="3">
        <v>15</v>
      </c>
      <c r="G620" s="3">
        <v>6296050</v>
      </c>
      <c r="H620" s="4">
        <v>0.4</v>
      </c>
      <c r="I620" s="3">
        <v>86673.600000000093</v>
      </c>
      <c r="J620" s="4">
        <v>2.21</v>
      </c>
      <c r="K620" s="3">
        <v>-6209376.4000000004</v>
      </c>
      <c r="L620" s="2">
        <v>-2592988.5791855198</v>
      </c>
      <c r="M620" s="2">
        <f t="shared" si="9"/>
        <v>-8643.2952639517334</v>
      </c>
    </row>
    <row r="621" spans="1:13">
      <c r="A621" s="1">
        <v>620</v>
      </c>
      <c r="B621" s="2">
        <v>12000</v>
      </c>
      <c r="C621" s="2">
        <v>300</v>
      </c>
      <c r="D621" s="2">
        <v>3600000</v>
      </c>
      <c r="E621" s="2">
        <v>200016</v>
      </c>
      <c r="F621" s="3">
        <v>15</v>
      </c>
      <c r="G621" s="3">
        <v>6296050</v>
      </c>
      <c r="H621" s="4">
        <v>0.63</v>
      </c>
      <c r="I621" s="3">
        <v>126010.08</v>
      </c>
      <c r="J621" s="4">
        <v>2.21</v>
      </c>
      <c r="K621" s="3">
        <v>-6170039.9199999999</v>
      </c>
      <c r="L621" s="2">
        <v>-2591857.2669683201</v>
      </c>
      <c r="M621" s="2">
        <f t="shared" si="9"/>
        <v>-8639.5242232277342</v>
      </c>
    </row>
    <row r="622" spans="1:13">
      <c r="A622" s="1">
        <v>621</v>
      </c>
      <c r="B622" s="2">
        <v>12000</v>
      </c>
      <c r="C622" s="2">
        <v>325</v>
      </c>
      <c r="D622" s="2">
        <v>3900000</v>
      </c>
      <c r="E622" s="2">
        <v>216684</v>
      </c>
      <c r="F622" s="3">
        <v>15</v>
      </c>
      <c r="G622" s="3">
        <v>6296050</v>
      </c>
      <c r="H622" s="4">
        <v>0.5</v>
      </c>
      <c r="I622" s="3">
        <v>108342</v>
      </c>
      <c r="J622" s="4">
        <v>2.21</v>
      </c>
      <c r="K622" s="3">
        <v>-6187708</v>
      </c>
      <c r="L622" s="2">
        <v>-2583183.8733031601</v>
      </c>
      <c r="M622" s="2">
        <f t="shared" si="9"/>
        <v>-8610.6129110105339</v>
      </c>
    </row>
    <row r="623" spans="1:13">
      <c r="A623" s="1">
        <v>622</v>
      </c>
      <c r="B623" s="2">
        <v>12000</v>
      </c>
      <c r="C623" s="2">
        <v>300</v>
      </c>
      <c r="D623" s="2">
        <v>3600000</v>
      </c>
      <c r="E623" s="2">
        <v>200016</v>
      </c>
      <c r="F623" s="3">
        <v>15</v>
      </c>
      <c r="G623" s="3">
        <v>6296050</v>
      </c>
      <c r="H623" s="4">
        <v>0.75</v>
      </c>
      <c r="I623" s="3">
        <v>150012</v>
      </c>
      <c r="J623" s="4">
        <v>2.21</v>
      </c>
      <c r="K623" s="3">
        <v>-6146038</v>
      </c>
      <c r="L623" s="2">
        <v>-2580996.6696832501</v>
      </c>
      <c r="M623" s="2">
        <f t="shared" si="9"/>
        <v>-8603.3222322775</v>
      </c>
    </row>
    <row r="624" spans="1:13">
      <c r="A624" s="1">
        <v>623</v>
      </c>
      <c r="B624" s="2">
        <v>12000</v>
      </c>
      <c r="C624" s="2">
        <v>325</v>
      </c>
      <c r="D624" s="2">
        <v>3900000</v>
      </c>
      <c r="E624" s="2">
        <v>216684</v>
      </c>
      <c r="F624" s="3">
        <v>15</v>
      </c>
      <c r="G624" s="3">
        <v>6296050</v>
      </c>
      <c r="H624" s="4">
        <v>0.63</v>
      </c>
      <c r="I624" s="3">
        <v>136510.92000000001</v>
      </c>
      <c r="J624" s="4">
        <v>2.21</v>
      </c>
      <c r="K624" s="3">
        <v>-6159539.0800000001</v>
      </c>
      <c r="L624" s="2">
        <v>-2570437.7556560999</v>
      </c>
      <c r="M624" s="2">
        <f t="shared" si="9"/>
        <v>-8568.1258521870004</v>
      </c>
    </row>
    <row r="625" spans="1:13">
      <c r="A625" s="1">
        <v>624</v>
      </c>
      <c r="B625" s="2">
        <v>12000</v>
      </c>
      <c r="C625" s="2">
        <v>325</v>
      </c>
      <c r="D625" s="2">
        <v>3900000</v>
      </c>
      <c r="E625" s="2">
        <v>216684</v>
      </c>
      <c r="F625" s="3">
        <v>15</v>
      </c>
      <c r="G625" s="3">
        <v>6296050</v>
      </c>
      <c r="H625" s="4">
        <v>0.75</v>
      </c>
      <c r="I625" s="3">
        <v>162513</v>
      </c>
      <c r="J625" s="4">
        <v>2.21</v>
      </c>
      <c r="K625" s="3">
        <v>-6133537</v>
      </c>
      <c r="L625" s="2">
        <v>-2558672.10859728</v>
      </c>
      <c r="M625" s="2">
        <f t="shared" si="9"/>
        <v>-8528.9070286576007</v>
      </c>
    </row>
    <row r="626" spans="1:13">
      <c r="A626" s="1">
        <v>625</v>
      </c>
      <c r="B626" s="2">
        <v>16000</v>
      </c>
      <c r="C626" s="2">
        <v>300</v>
      </c>
      <c r="D626" s="2">
        <v>4800000</v>
      </c>
      <c r="E626" s="2">
        <v>266688</v>
      </c>
      <c r="F626" s="3">
        <v>15</v>
      </c>
      <c r="G626" s="3">
        <v>6296050</v>
      </c>
      <c r="H626" s="4">
        <v>0.4</v>
      </c>
      <c r="I626" s="3">
        <v>106675.2</v>
      </c>
      <c r="J626" s="4">
        <v>2.21</v>
      </c>
      <c r="K626" s="3">
        <v>-6189374.7999999998</v>
      </c>
      <c r="L626" s="2">
        <v>-2533934.0814479599</v>
      </c>
      <c r="M626" s="2">
        <f t="shared" si="9"/>
        <v>-8446.4469381598665</v>
      </c>
    </row>
    <row r="627" spans="1:13">
      <c r="A627" s="1">
        <v>626</v>
      </c>
      <c r="B627" s="2">
        <v>16000</v>
      </c>
      <c r="C627" s="2">
        <v>300</v>
      </c>
      <c r="D627" s="2">
        <v>4800000</v>
      </c>
      <c r="E627" s="2">
        <v>266688</v>
      </c>
      <c r="F627" s="3">
        <v>15</v>
      </c>
      <c r="G627" s="3">
        <v>6296050</v>
      </c>
      <c r="H627" s="4">
        <v>0.5</v>
      </c>
      <c r="I627" s="3">
        <v>133344</v>
      </c>
      <c r="J627" s="4">
        <v>2.21</v>
      </c>
      <c r="K627" s="3">
        <v>-6162706</v>
      </c>
      <c r="L627" s="2">
        <v>-2521866.7511312198</v>
      </c>
      <c r="M627" s="2">
        <f t="shared" si="9"/>
        <v>-8406.2225037707321</v>
      </c>
    </row>
    <row r="628" spans="1:13">
      <c r="A628" s="1">
        <v>627</v>
      </c>
      <c r="B628" s="2">
        <v>16000</v>
      </c>
      <c r="C628" s="2">
        <v>325</v>
      </c>
      <c r="D628" s="2">
        <v>5200000</v>
      </c>
      <c r="E628" s="2">
        <v>288912</v>
      </c>
      <c r="F628" s="3">
        <v>15</v>
      </c>
      <c r="G628" s="3">
        <v>6296050</v>
      </c>
      <c r="H628" s="4">
        <v>0.4</v>
      </c>
      <c r="I628" s="3">
        <v>115564.8</v>
      </c>
      <c r="J628" s="4">
        <v>2.21</v>
      </c>
      <c r="K628" s="3">
        <v>-6180485.2000000002</v>
      </c>
      <c r="L628" s="2">
        <v>-2507687.6380090402</v>
      </c>
      <c r="M628" s="2">
        <f t="shared" si="9"/>
        <v>-8358.9587933634666</v>
      </c>
    </row>
    <row r="629" spans="1:13">
      <c r="A629" s="1">
        <v>628</v>
      </c>
      <c r="B629" s="2">
        <v>16000</v>
      </c>
      <c r="C629" s="2">
        <v>300</v>
      </c>
      <c r="D629" s="2">
        <v>4800000</v>
      </c>
      <c r="E629" s="2">
        <v>266688</v>
      </c>
      <c r="F629" s="3">
        <v>15</v>
      </c>
      <c r="G629" s="3">
        <v>6296050</v>
      </c>
      <c r="H629" s="4">
        <v>0.63</v>
      </c>
      <c r="I629" s="3">
        <v>168013.44</v>
      </c>
      <c r="J629" s="4">
        <v>2.21</v>
      </c>
      <c r="K629" s="3">
        <v>-6128036.5599999996</v>
      </c>
      <c r="L629" s="2">
        <v>-2506179.2217194499</v>
      </c>
      <c r="M629" s="2">
        <f t="shared" si="9"/>
        <v>-8353.9307390648337</v>
      </c>
    </row>
    <row r="630" spans="1:13">
      <c r="A630" s="1">
        <v>629</v>
      </c>
      <c r="B630" s="2">
        <v>16000</v>
      </c>
      <c r="C630" s="2">
        <v>325</v>
      </c>
      <c r="D630" s="2">
        <v>5200000</v>
      </c>
      <c r="E630" s="2">
        <v>288912</v>
      </c>
      <c r="F630" s="3">
        <v>15</v>
      </c>
      <c r="G630" s="3">
        <v>6296050</v>
      </c>
      <c r="H630" s="4">
        <v>0.5</v>
      </c>
      <c r="I630" s="3">
        <v>144456</v>
      </c>
      <c r="J630" s="4">
        <v>2.21</v>
      </c>
      <c r="K630" s="3">
        <v>-6151594</v>
      </c>
      <c r="L630" s="2">
        <v>-2494614.6968325698</v>
      </c>
      <c r="M630" s="2">
        <f t="shared" si="9"/>
        <v>-8315.3823227752328</v>
      </c>
    </row>
    <row r="631" spans="1:13">
      <c r="A631" s="1">
        <v>630</v>
      </c>
      <c r="B631" s="2">
        <v>18000</v>
      </c>
      <c r="C631" s="2">
        <v>300</v>
      </c>
      <c r="D631" s="2">
        <v>5400000</v>
      </c>
      <c r="E631" s="2">
        <v>300024</v>
      </c>
      <c r="F631" s="3">
        <v>15</v>
      </c>
      <c r="G631" s="3">
        <v>6296050</v>
      </c>
      <c r="H631" s="4">
        <v>0.4</v>
      </c>
      <c r="I631" s="3">
        <v>120009.60000000001</v>
      </c>
      <c r="J631" s="4">
        <v>2.21</v>
      </c>
      <c r="K631" s="3">
        <v>-6176040.3999999901</v>
      </c>
      <c r="L631" s="2">
        <v>-2494564.4162895898</v>
      </c>
      <c r="M631" s="2">
        <f t="shared" si="9"/>
        <v>-8315.2147209652994</v>
      </c>
    </row>
    <row r="632" spans="1:13">
      <c r="A632" s="1">
        <v>631</v>
      </c>
      <c r="B632" s="2">
        <v>16000</v>
      </c>
      <c r="C632" s="2">
        <v>300</v>
      </c>
      <c r="D632" s="2">
        <v>4800000</v>
      </c>
      <c r="E632" s="2">
        <v>266688</v>
      </c>
      <c r="F632" s="3">
        <v>15</v>
      </c>
      <c r="G632" s="3">
        <v>6296050</v>
      </c>
      <c r="H632" s="4">
        <v>0.75</v>
      </c>
      <c r="I632" s="3">
        <v>200016</v>
      </c>
      <c r="J632" s="4">
        <v>2.21</v>
      </c>
      <c r="K632" s="3">
        <v>-6096034</v>
      </c>
      <c r="L632" s="2">
        <v>-2491698.4253393598</v>
      </c>
      <c r="M632" s="2">
        <f t="shared" si="9"/>
        <v>-8305.6614177978663</v>
      </c>
    </row>
    <row r="633" spans="1:13">
      <c r="A633" s="1">
        <v>632</v>
      </c>
      <c r="B633" s="2">
        <v>18000</v>
      </c>
      <c r="C633" s="2">
        <v>300</v>
      </c>
      <c r="D633" s="2">
        <v>5400000</v>
      </c>
      <c r="E633" s="2">
        <v>300024</v>
      </c>
      <c r="F633" s="3">
        <v>15</v>
      </c>
      <c r="G633" s="3">
        <v>6296050</v>
      </c>
      <c r="H633" s="4">
        <v>0.5</v>
      </c>
      <c r="I633" s="3">
        <v>150012</v>
      </c>
      <c r="J633" s="4">
        <v>2.21</v>
      </c>
      <c r="K633" s="3">
        <v>-6146038</v>
      </c>
      <c r="L633" s="2">
        <v>-2480988.6696832501</v>
      </c>
      <c r="M633" s="2">
        <f t="shared" si="9"/>
        <v>-8269.9622322775012</v>
      </c>
    </row>
    <row r="634" spans="1:13">
      <c r="A634" s="1">
        <v>633</v>
      </c>
      <c r="B634" s="2">
        <v>16000</v>
      </c>
      <c r="C634" s="2">
        <v>325</v>
      </c>
      <c r="D634" s="2">
        <v>5200000</v>
      </c>
      <c r="E634" s="2">
        <v>288912</v>
      </c>
      <c r="F634" s="3">
        <v>15</v>
      </c>
      <c r="G634" s="3">
        <v>6296050</v>
      </c>
      <c r="H634" s="4">
        <v>0.63</v>
      </c>
      <c r="I634" s="3">
        <v>182014.56</v>
      </c>
      <c r="J634" s="4">
        <v>2.21</v>
      </c>
      <c r="K634" s="3">
        <v>-6114035.4399999902</v>
      </c>
      <c r="L634" s="2">
        <v>-2477619.8733031601</v>
      </c>
      <c r="M634" s="2">
        <f t="shared" si="9"/>
        <v>-8258.7329110105329</v>
      </c>
    </row>
    <row r="635" spans="1:13">
      <c r="A635" s="1">
        <v>634</v>
      </c>
      <c r="B635" s="2">
        <v>18000</v>
      </c>
      <c r="C635" s="2">
        <v>325</v>
      </c>
      <c r="D635" s="2">
        <v>5850000</v>
      </c>
      <c r="E635" s="2">
        <v>325026</v>
      </c>
      <c r="F635" s="3">
        <v>15</v>
      </c>
      <c r="G635" s="3">
        <v>6296050</v>
      </c>
      <c r="H635" s="4">
        <v>0.4</v>
      </c>
      <c r="I635" s="3">
        <v>130010.4</v>
      </c>
      <c r="J635" s="4">
        <v>2.21</v>
      </c>
      <c r="K635" s="3">
        <v>-6166039.5999999996</v>
      </c>
      <c r="L635" s="2">
        <v>-2465037.1674208101</v>
      </c>
      <c r="M635" s="2">
        <f t="shared" si="9"/>
        <v>-8216.7905580693678</v>
      </c>
    </row>
    <row r="636" spans="1:13">
      <c r="A636" s="1">
        <v>635</v>
      </c>
      <c r="B636" s="2">
        <v>18000</v>
      </c>
      <c r="C636" s="2">
        <v>300</v>
      </c>
      <c r="D636" s="2">
        <v>5400000</v>
      </c>
      <c r="E636" s="2">
        <v>300024</v>
      </c>
      <c r="F636" s="3">
        <v>15</v>
      </c>
      <c r="G636" s="3">
        <v>6296050</v>
      </c>
      <c r="H636" s="4">
        <v>0.63</v>
      </c>
      <c r="I636" s="3">
        <v>189015.12</v>
      </c>
      <c r="J636" s="4">
        <v>2.21</v>
      </c>
      <c r="K636" s="3">
        <v>-6107034.8799999999</v>
      </c>
      <c r="L636" s="2">
        <v>-2463340.1990950201</v>
      </c>
      <c r="M636" s="2">
        <f t="shared" si="9"/>
        <v>-8211.1339969834007</v>
      </c>
    </row>
    <row r="637" spans="1:13">
      <c r="A637" s="1">
        <v>636</v>
      </c>
      <c r="B637" s="2">
        <v>16000</v>
      </c>
      <c r="C637" s="2">
        <v>325</v>
      </c>
      <c r="D637" s="2">
        <v>5200000</v>
      </c>
      <c r="E637" s="2">
        <v>288912</v>
      </c>
      <c r="F637" s="3">
        <v>15</v>
      </c>
      <c r="G637" s="3">
        <v>6296050</v>
      </c>
      <c r="H637" s="4">
        <v>0.75</v>
      </c>
      <c r="I637" s="3">
        <v>216684</v>
      </c>
      <c r="J637" s="4">
        <v>2.21</v>
      </c>
      <c r="K637" s="3">
        <v>-6079366</v>
      </c>
      <c r="L637" s="2">
        <v>-2461932.3438913999</v>
      </c>
      <c r="M637" s="2">
        <f t="shared" si="9"/>
        <v>-8206.4411463046672</v>
      </c>
    </row>
    <row r="638" spans="1:13">
      <c r="A638" s="1">
        <v>637</v>
      </c>
      <c r="B638" s="2">
        <v>18000</v>
      </c>
      <c r="C638" s="2">
        <v>325</v>
      </c>
      <c r="D638" s="2">
        <v>5850000</v>
      </c>
      <c r="E638" s="2">
        <v>325026</v>
      </c>
      <c r="F638" s="3">
        <v>15</v>
      </c>
      <c r="G638" s="3">
        <v>6296050</v>
      </c>
      <c r="H638" s="4">
        <v>0.5</v>
      </c>
      <c r="I638" s="3">
        <v>162513</v>
      </c>
      <c r="J638" s="4">
        <v>2.21</v>
      </c>
      <c r="K638" s="3">
        <v>-6133537</v>
      </c>
      <c r="L638" s="2">
        <v>-2450330.10859728</v>
      </c>
      <c r="M638" s="2">
        <f t="shared" si="9"/>
        <v>-8167.7670286576003</v>
      </c>
    </row>
    <row r="639" spans="1:13">
      <c r="A639" s="1">
        <v>638</v>
      </c>
      <c r="B639" s="2">
        <v>18000</v>
      </c>
      <c r="C639" s="2">
        <v>300</v>
      </c>
      <c r="D639" s="2">
        <v>5400000</v>
      </c>
      <c r="E639" s="2">
        <v>300024</v>
      </c>
      <c r="F639" s="3">
        <v>15</v>
      </c>
      <c r="G639" s="3">
        <v>6296050</v>
      </c>
      <c r="H639" s="4">
        <v>0.75</v>
      </c>
      <c r="I639" s="3">
        <v>225018</v>
      </c>
      <c r="J639" s="4">
        <v>2.21</v>
      </c>
      <c r="K639" s="3">
        <v>-6071032</v>
      </c>
      <c r="L639" s="2">
        <v>-2447049.30316742</v>
      </c>
      <c r="M639" s="2">
        <f t="shared" si="9"/>
        <v>-8156.8310105580667</v>
      </c>
    </row>
    <row r="640" spans="1:13">
      <c r="A640" s="1">
        <v>639</v>
      </c>
      <c r="B640" s="2">
        <v>18000</v>
      </c>
      <c r="C640" s="2">
        <v>325</v>
      </c>
      <c r="D640" s="2">
        <v>5850000</v>
      </c>
      <c r="E640" s="2">
        <v>325026</v>
      </c>
      <c r="F640" s="3">
        <v>15</v>
      </c>
      <c r="G640" s="3">
        <v>6296050</v>
      </c>
      <c r="H640" s="4">
        <v>0.63</v>
      </c>
      <c r="I640" s="3">
        <v>204766.38</v>
      </c>
      <c r="J640" s="4">
        <v>2.21</v>
      </c>
      <c r="K640" s="3">
        <v>-6091283.6200000001</v>
      </c>
      <c r="L640" s="2">
        <v>-2431210.9321266902</v>
      </c>
      <c r="M640" s="2">
        <f t="shared" si="9"/>
        <v>-8104.036440422301</v>
      </c>
    </row>
    <row r="641" spans="1:13">
      <c r="A641" s="1">
        <v>640</v>
      </c>
      <c r="B641" s="2">
        <v>18000</v>
      </c>
      <c r="C641" s="2">
        <v>325</v>
      </c>
      <c r="D641" s="2">
        <v>5850000</v>
      </c>
      <c r="E641" s="2">
        <v>325026</v>
      </c>
      <c r="F641" s="3">
        <v>15</v>
      </c>
      <c r="G641" s="3">
        <v>6296050</v>
      </c>
      <c r="H641" s="4">
        <v>0.75</v>
      </c>
      <c r="I641" s="3">
        <v>243769.5</v>
      </c>
      <c r="J641" s="4">
        <v>2.21</v>
      </c>
      <c r="K641" s="3">
        <v>-6052280.5</v>
      </c>
      <c r="L641" s="2">
        <v>-2413562.4615384601</v>
      </c>
      <c r="M641" s="2">
        <f t="shared" si="9"/>
        <v>-8045.2082051282005</v>
      </c>
    </row>
    <row r="642" spans="1:13">
      <c r="A642" s="1">
        <v>641</v>
      </c>
      <c r="B642" s="2">
        <v>22000</v>
      </c>
      <c r="C642" s="2">
        <v>325</v>
      </c>
      <c r="D642" s="2">
        <f>B642*C642</f>
        <v>7150000</v>
      </c>
      <c r="E642" s="2">
        <f>D642*0.05555</f>
        <v>397182.5</v>
      </c>
      <c r="F642" s="3">
        <v>15</v>
      </c>
      <c r="G642" s="3">
        <v>6296050</v>
      </c>
      <c r="H642" s="4">
        <v>0.75</v>
      </c>
      <c r="I642" s="3">
        <f>E642*H642</f>
        <v>297886.875</v>
      </c>
      <c r="J642" s="4">
        <v>2.21</v>
      </c>
      <c r="K642" s="3">
        <f>I642-G642</f>
        <v>-5998163.125</v>
      </c>
      <c r="L642" s="2">
        <f>E642+(K642/J642)</f>
        <v>-2316918.4615384615</v>
      </c>
      <c r="M642" s="2">
        <f t="shared" si="9"/>
        <v>-7723.0615384615385</v>
      </c>
    </row>
    <row r="643" spans="1:13">
      <c r="A643" s="1">
        <v>642</v>
      </c>
      <c r="B643" s="2">
        <v>26000</v>
      </c>
      <c r="C643" s="2">
        <v>325</v>
      </c>
      <c r="D643" s="2">
        <f>B643*C643</f>
        <v>8450000</v>
      </c>
      <c r="E643" s="2">
        <f>D643-(D$642-E$642)</f>
        <v>1697182.5</v>
      </c>
      <c r="F643" s="3">
        <v>15</v>
      </c>
      <c r="G643" s="3">
        <v>6296050</v>
      </c>
      <c r="H643" s="4">
        <v>0.75</v>
      </c>
      <c r="I643" s="3">
        <f>E643*H643</f>
        <v>1272886.875</v>
      </c>
      <c r="J643" s="4">
        <v>2.21</v>
      </c>
      <c r="K643" s="3">
        <f>I643-G643</f>
        <v>-5023163.125</v>
      </c>
      <c r="L643" s="2">
        <f>E643+(K643/J643)</f>
        <v>-575741.99095022632</v>
      </c>
      <c r="M643" s="2">
        <f t="shared" ref="M643:M645" si="10">L643/300</f>
        <v>-1919.1399698340877</v>
      </c>
    </row>
    <row r="644" spans="1:13">
      <c r="A644" s="1">
        <v>643</v>
      </c>
      <c r="B644" s="2">
        <v>30000</v>
      </c>
      <c r="C644" s="2">
        <v>325</v>
      </c>
      <c r="D644" s="2">
        <f>B644*C644</f>
        <v>9750000</v>
      </c>
      <c r="E644" s="2">
        <f>D644-(D$642-E$642)</f>
        <v>2997182.5</v>
      </c>
      <c r="F644" s="3">
        <v>15</v>
      </c>
      <c r="G644" s="3">
        <v>6296050</v>
      </c>
      <c r="H644" s="4">
        <v>0.75</v>
      </c>
      <c r="I644" s="3">
        <f>E644*H644</f>
        <v>2247886.875</v>
      </c>
      <c r="J644" s="4">
        <v>2.21</v>
      </c>
      <c r="K644" s="3">
        <f>I644-G644</f>
        <v>-4048163.125</v>
      </c>
      <c r="L644" s="2">
        <f>E644+(K644/J644)</f>
        <v>1165434.4796380091</v>
      </c>
      <c r="M644" s="2">
        <f t="shared" si="10"/>
        <v>3884.7815987933636</v>
      </c>
    </row>
    <row r="645" spans="1:13">
      <c r="A645" s="1">
        <v>644</v>
      </c>
      <c r="B645" s="2">
        <v>34000</v>
      </c>
      <c r="C645" s="2">
        <v>325</v>
      </c>
      <c r="D645" s="2">
        <f>B645*C645</f>
        <v>11050000</v>
      </c>
      <c r="E645" s="2">
        <f>D645-(D$642-E$642)</f>
        <v>4297182.5</v>
      </c>
      <c r="F645" s="3">
        <v>15</v>
      </c>
      <c r="G645" s="3">
        <v>6296050</v>
      </c>
      <c r="H645" s="4">
        <v>0.75</v>
      </c>
      <c r="I645" s="3">
        <f>E645*H645</f>
        <v>3222886.875</v>
      </c>
      <c r="J645" s="4">
        <v>2.21</v>
      </c>
      <c r="K645" s="3">
        <f>I645-G645</f>
        <v>-3073163.125</v>
      </c>
      <c r="L645" s="2">
        <f>E645+(K645/J645)</f>
        <v>2906610.9502262445</v>
      </c>
      <c r="M645" s="2">
        <f t="shared" si="10"/>
        <v>9688.7031674208156</v>
      </c>
    </row>
  </sheetData>
  <sortState ref="A2:L646">
    <sortCondition ref="L2:L646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rail_risk_scenarios.csv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 Altamirano</dc:creator>
  <cp:lastModifiedBy>Julio Gonzalez Altamirano</cp:lastModifiedBy>
  <dcterms:created xsi:type="dcterms:W3CDTF">2014-09-25T17:07:23Z</dcterms:created>
  <dcterms:modified xsi:type="dcterms:W3CDTF">2014-09-25T18:12:27Z</dcterms:modified>
</cp:coreProperties>
</file>